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definedNames>
    <definedName name="_xlnm._FilterDatabase" localSheetId="0" hidden="1">Sheet1!$A$2:$J$215</definedName>
  </definedNames>
  <calcPr calcId="144525"/>
</workbook>
</file>

<file path=xl/sharedStrings.xml><?xml version="1.0" encoding="utf-8"?>
<sst xmlns="http://schemas.openxmlformats.org/spreadsheetml/2006/main" count="1147" uniqueCount="274">
  <si>
    <t>安宁市教育体育系统2023年春季招聘合同制教师复试综合成绩及拟进入考察体检人员名单</t>
  </si>
  <si>
    <t>序号</t>
  </si>
  <si>
    <t>招聘单位</t>
  </si>
  <si>
    <t>报考岗位</t>
  </si>
  <si>
    <t>姓名</t>
  </si>
  <si>
    <t>性别</t>
  </si>
  <si>
    <t>复试综合成绩</t>
  </si>
  <si>
    <t xml:space="preserve">是否进入体检、考察环节
</t>
  </si>
  <si>
    <t>备注</t>
  </si>
  <si>
    <t>笔试</t>
  </si>
  <si>
    <t>面试</t>
  </si>
  <si>
    <t xml:space="preserve">综合成绩（笔试成绩*40%+面试成绩*60%）
</t>
  </si>
  <si>
    <t>安宁市第一中学</t>
  </si>
  <si>
    <t>初中语文</t>
  </si>
  <si>
    <t>李思思</t>
  </si>
  <si>
    <t>女</t>
  </si>
  <si>
    <t>是</t>
  </si>
  <si>
    <t>董正英</t>
  </si>
  <si>
    <t>否</t>
  </si>
  <si>
    <t>陈朝琼</t>
  </si>
  <si>
    <t>李坤</t>
  </si>
  <si>
    <t>男</t>
  </si>
  <si>
    <t>刘君洁</t>
  </si>
  <si>
    <t>缺考</t>
  </si>
  <si>
    <t>高中物理</t>
  </si>
  <si>
    <t>田甜</t>
  </si>
  <si>
    <t>董皓</t>
  </si>
  <si>
    <t>陈吉</t>
  </si>
  <si>
    <t>李婷</t>
  </si>
  <si>
    <t>雷文</t>
  </si>
  <si>
    <t>初中化学</t>
  </si>
  <si>
    <t>王魏</t>
  </si>
  <si>
    <t>张苇</t>
  </si>
  <si>
    <t>周薇</t>
  </si>
  <si>
    <t>和艳飞</t>
  </si>
  <si>
    <t>张言</t>
  </si>
  <si>
    <t>初中音乐</t>
  </si>
  <si>
    <t>赵耀</t>
  </si>
  <si>
    <t>张晓媛</t>
  </si>
  <si>
    <t>杨武</t>
  </si>
  <si>
    <t>冯国庭</t>
  </si>
  <si>
    <t>周雨璇</t>
  </si>
  <si>
    <t>初中道德与法治</t>
  </si>
  <si>
    <t>张力</t>
  </si>
  <si>
    <t>吴灿艳</t>
  </si>
  <si>
    <t>黄平平</t>
  </si>
  <si>
    <t>李雨晴</t>
  </si>
  <si>
    <t>白容</t>
  </si>
  <si>
    <t>桂俊思</t>
  </si>
  <si>
    <t>刘晓彬</t>
  </si>
  <si>
    <t>安宁市和平学校</t>
  </si>
  <si>
    <t>初中物理</t>
  </si>
  <si>
    <t>黄欣</t>
  </si>
  <si>
    <t>周天凤</t>
  </si>
  <si>
    <t>何青杨</t>
  </si>
  <si>
    <t>朱洪凤</t>
  </si>
  <si>
    <t>唐楚楚</t>
  </si>
  <si>
    <t>小学数学</t>
  </si>
  <si>
    <t>张钰滢</t>
  </si>
  <si>
    <t>罗浩楠</t>
  </si>
  <si>
    <t>张娟</t>
  </si>
  <si>
    <t>董丽丹</t>
  </si>
  <si>
    <t>姚雨生</t>
  </si>
  <si>
    <t>小学语文</t>
  </si>
  <si>
    <t>王双纽</t>
  </si>
  <si>
    <t>招聘计划数3人</t>
  </si>
  <si>
    <t>马敏肖</t>
  </si>
  <si>
    <t>赵旎萍</t>
  </si>
  <si>
    <t>李亚微</t>
  </si>
  <si>
    <t>陈金琳</t>
  </si>
  <si>
    <t>杨涵媛</t>
  </si>
  <si>
    <t>王泉云</t>
  </si>
  <si>
    <t>李明鹏</t>
  </si>
  <si>
    <t>张蕊琳</t>
  </si>
  <si>
    <t>马佳</t>
  </si>
  <si>
    <t>李子若</t>
  </si>
  <si>
    <t>李娇</t>
  </si>
  <si>
    <t>戚瑞艳</t>
  </si>
  <si>
    <t>张建菲</t>
  </si>
  <si>
    <t>琚建丽</t>
  </si>
  <si>
    <t>安宁市连然小学</t>
  </si>
  <si>
    <t>邹雨容</t>
  </si>
  <si>
    <t>陶加雪</t>
  </si>
  <si>
    <t>李奕洁</t>
  </si>
  <si>
    <t>向秀杰</t>
  </si>
  <si>
    <t>莫欣</t>
  </si>
  <si>
    <t>李宗慧</t>
  </si>
  <si>
    <t>于晓雯</t>
  </si>
  <si>
    <t>朱媛媛</t>
  </si>
  <si>
    <t>李兴甜</t>
  </si>
  <si>
    <t>王宗婷</t>
  </si>
  <si>
    <t>张煜</t>
  </si>
  <si>
    <t>王清红</t>
  </si>
  <si>
    <t>车国彬</t>
  </si>
  <si>
    <t>尹红润</t>
  </si>
  <si>
    <t>赵荣华</t>
  </si>
  <si>
    <t>小学体育</t>
  </si>
  <si>
    <t>李红静</t>
  </si>
  <si>
    <t>袁永婷</t>
  </si>
  <si>
    <t>赵婧羽</t>
  </si>
  <si>
    <t>彭燕</t>
  </si>
  <si>
    <t>赵敏</t>
  </si>
  <si>
    <t>小学音乐</t>
  </si>
  <si>
    <t>沈晓晓</t>
  </si>
  <si>
    <t>许慧珊</t>
  </si>
  <si>
    <t>吉晋</t>
  </si>
  <si>
    <t>宋明丹</t>
  </si>
  <si>
    <t>刘芮彤</t>
  </si>
  <si>
    <t>安宁市昆钢实验学校</t>
  </si>
  <si>
    <t>张蓉蓉</t>
  </si>
  <si>
    <t>彭冬琼</t>
  </si>
  <si>
    <t>赵薇</t>
  </si>
  <si>
    <t>赵雨涵</t>
  </si>
  <si>
    <t>李开香</t>
  </si>
  <si>
    <t>王洱娇</t>
  </si>
  <si>
    <t>李志平</t>
  </si>
  <si>
    <t>李露</t>
  </si>
  <si>
    <t>刘云玉</t>
  </si>
  <si>
    <t>晁芳</t>
  </si>
  <si>
    <t>初中体育</t>
  </si>
  <si>
    <t>李兴林</t>
  </si>
  <si>
    <t>李龙山</t>
  </si>
  <si>
    <t>段施润</t>
  </si>
  <si>
    <t>吴迪</t>
  </si>
  <si>
    <t>杨龙新</t>
  </si>
  <si>
    <t>安宁市太平学校</t>
  </si>
  <si>
    <t>刘浩</t>
  </si>
  <si>
    <t>招聘计划数1人，综合成绩最高分未达到合格分数线70分。</t>
  </si>
  <si>
    <t>张梦萍</t>
  </si>
  <si>
    <t>何艳彤</t>
  </si>
  <si>
    <t>孙燕芹</t>
  </si>
  <si>
    <t>王艳芳</t>
  </si>
  <si>
    <t>初中地理</t>
  </si>
  <si>
    <t>李心怡</t>
  </si>
  <si>
    <t>刘潇芸</t>
  </si>
  <si>
    <t>翁宁远</t>
  </si>
  <si>
    <t>翟文娟</t>
  </si>
  <si>
    <t>李宁</t>
  </si>
  <si>
    <t>丁思恒</t>
  </si>
  <si>
    <t>招聘计划数2人</t>
  </si>
  <si>
    <t>杨雪佳</t>
  </si>
  <si>
    <t>涂燕</t>
  </si>
  <si>
    <t>白梅芳</t>
  </si>
  <si>
    <t>刘航伶</t>
  </si>
  <si>
    <t>杨子卿</t>
  </si>
  <si>
    <t>刘沁欣</t>
  </si>
  <si>
    <t>冯澳艳</t>
  </si>
  <si>
    <t>谢丽</t>
  </si>
  <si>
    <t>张红丽</t>
  </si>
  <si>
    <t>安宁市宁湖小学</t>
  </si>
  <si>
    <t>小学科学</t>
  </si>
  <si>
    <t>宋  梅</t>
  </si>
  <si>
    <t>吴  菊</t>
  </si>
  <si>
    <t>罗  云</t>
  </si>
  <si>
    <t>王泓丁</t>
  </si>
  <si>
    <t>李合欣</t>
  </si>
  <si>
    <t>吴玉薇</t>
  </si>
  <si>
    <t>马维维</t>
  </si>
  <si>
    <t>普艳芬</t>
  </si>
  <si>
    <t>王峥</t>
  </si>
  <si>
    <t>小学信息科技</t>
  </si>
  <si>
    <t>张雨婷</t>
  </si>
  <si>
    <t>赵双麟</t>
  </si>
  <si>
    <t>范璐</t>
  </si>
  <si>
    <t>李开龙</t>
  </si>
  <si>
    <t>李卓城</t>
  </si>
  <si>
    <t>安宁市石江学校</t>
  </si>
  <si>
    <t>高中英语</t>
  </si>
  <si>
    <t>李  爽</t>
  </si>
  <si>
    <t>角易璟</t>
  </si>
  <si>
    <t>王  菲</t>
  </si>
  <si>
    <t>代琼芳</t>
  </si>
  <si>
    <t>何鑫忻</t>
  </si>
  <si>
    <t xml:space="preserve">  </t>
  </si>
  <si>
    <t>安宁市县街学校</t>
  </si>
  <si>
    <t>初中英语</t>
  </si>
  <si>
    <t>易颖鑫</t>
  </si>
  <si>
    <t>邵玉蓉</t>
  </si>
  <si>
    <t>陈柯达</t>
  </si>
  <si>
    <t>高帆</t>
  </si>
  <si>
    <t>缪欣</t>
  </si>
  <si>
    <t>安宁市青龙学校</t>
  </si>
  <si>
    <t>施恺</t>
  </si>
  <si>
    <t>66.00</t>
  </si>
  <si>
    <t>86.20</t>
  </si>
  <si>
    <t>高杰银</t>
  </si>
  <si>
    <t>63.50</t>
  </si>
  <si>
    <t>85.20</t>
  </si>
  <si>
    <t>项宇</t>
  </si>
  <si>
    <t>58.50</t>
  </si>
  <si>
    <t>80.20</t>
  </si>
  <si>
    <t>赵留艳</t>
  </si>
  <si>
    <t>48.50</t>
  </si>
  <si>
    <t>78.80</t>
  </si>
  <si>
    <t>陈丹</t>
  </si>
  <si>
    <t>安宁市禄脿学校</t>
  </si>
  <si>
    <t>刘佳</t>
  </si>
  <si>
    <t>张瑞</t>
  </si>
  <si>
    <t>孟江福</t>
  </si>
  <si>
    <t>田娅敏</t>
  </si>
  <si>
    <t>李丽芳</t>
  </si>
  <si>
    <t>安宁市第二中学</t>
  </si>
  <si>
    <t>黄文发</t>
  </si>
  <si>
    <t>赵有霖</t>
  </si>
  <si>
    <t>鲁福</t>
  </si>
  <si>
    <t>郑玥</t>
  </si>
  <si>
    <t>陆正德</t>
  </si>
  <si>
    <t>安宁市一六街小学</t>
  </si>
  <si>
    <t>李增艳</t>
  </si>
  <si>
    <t>邓仁杰</t>
  </si>
  <si>
    <t>刘红萍</t>
  </si>
  <si>
    <t>安宁市八街小学</t>
  </si>
  <si>
    <t>小学美术</t>
  </si>
  <si>
    <t>许德留凤</t>
  </si>
  <si>
    <t>马熙岚</t>
  </si>
  <si>
    <t>何昊</t>
  </si>
  <si>
    <t>何琛</t>
  </si>
  <si>
    <t>张敏</t>
  </si>
  <si>
    <t>安宁市太平新城学校</t>
  </si>
  <si>
    <t>付娇娇</t>
  </si>
  <si>
    <t>资超</t>
  </si>
  <si>
    <t>李欢</t>
  </si>
  <si>
    <t>郭冲园</t>
  </si>
  <si>
    <t>李玟瑾</t>
  </si>
  <si>
    <t>宋炫莹</t>
  </si>
  <si>
    <t>何洁</t>
  </si>
  <si>
    <t>林水迪</t>
  </si>
  <si>
    <t>李彩虹</t>
  </si>
  <si>
    <t>尹富蝶</t>
  </si>
  <si>
    <t>吴艳梅</t>
  </si>
  <si>
    <t>鲁昕</t>
  </si>
  <si>
    <t>李艳玲</t>
  </si>
  <si>
    <t>张莉</t>
  </si>
  <si>
    <t>胡馨月</t>
  </si>
  <si>
    <t>沈瑞婕</t>
  </si>
  <si>
    <t>施青颖</t>
  </si>
  <si>
    <t>李苑洁</t>
  </si>
  <si>
    <t>李秋红</t>
  </si>
  <si>
    <t>石梦梦</t>
  </si>
  <si>
    <t>朱丽珠</t>
  </si>
  <si>
    <t>陈俐</t>
  </si>
  <si>
    <t>李佳烨</t>
  </si>
  <si>
    <t>丁燕玲</t>
  </si>
  <si>
    <t>李佩洁</t>
  </si>
  <si>
    <t>顾天慧</t>
  </si>
  <si>
    <t>李云云</t>
  </si>
  <si>
    <t>初中数学</t>
  </si>
  <si>
    <t>黄成林</t>
  </si>
  <si>
    <t>唐美琴</t>
  </si>
  <si>
    <t>陈官莹</t>
  </si>
  <si>
    <t>李宏锟</t>
  </si>
  <si>
    <t>师秀英</t>
  </si>
  <si>
    <t>杜光涛</t>
  </si>
  <si>
    <t>安宁市第二小学</t>
  </si>
  <si>
    <t>赵艳鸿</t>
  </si>
  <si>
    <t>余春涛</t>
  </si>
  <si>
    <t>孔晴</t>
  </si>
  <si>
    <t>唐成环</t>
  </si>
  <si>
    <t>曾琴姗</t>
  </si>
  <si>
    <t>浦绍虚</t>
  </si>
  <si>
    <t>李如益</t>
  </si>
  <si>
    <t>李袁馨</t>
  </si>
  <si>
    <t>王平丽</t>
  </si>
  <si>
    <t>杨辉</t>
  </si>
  <si>
    <t>董敏敏</t>
  </si>
  <si>
    <t>万韵怡</t>
  </si>
  <si>
    <t>王海娇</t>
  </si>
  <si>
    <t>黄恩艳</t>
  </si>
  <si>
    <t>杨子琪</t>
  </si>
  <si>
    <t>许雯钰</t>
  </si>
  <si>
    <t>苏连燕</t>
  </si>
  <si>
    <t>晏丽琼</t>
  </si>
  <si>
    <t>党丽艳</t>
  </si>
  <si>
    <t>罗飞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</si>
</sst>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177" formatCode="0.00;[Red]0.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179" formatCode="0.00_);[Red]\(0.00\)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15" fillId="2" borderId="9" applyNumberFormat="0" applyAlignment="0" applyProtection="0">
      <alignment vertical="center"/>
    </xf>
    <xf numFmtId="0" fontId="29" fillId="16" borderId="15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9" fontId="9" fillId="0" borderId="4" xfId="0" applyNumberFormat="1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9" fontId="10" fillId="0" borderId="4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tabSelected="1" topLeftCell="B1" workbookViewId="0">
      <selection activeCell="L7" sqref="L7"/>
    </sheetView>
  </sheetViews>
  <sheetFormatPr defaultColWidth="9" defaultRowHeight="13.5"/>
  <cols>
    <col min="1" max="1" width="6" style="1" customWidth="1"/>
    <col min="2" max="2" width="23.375" style="1" customWidth="1"/>
    <col min="3" max="3" width="14.5" style="1" customWidth="1"/>
    <col min="4" max="4" width="11.3833333333333" style="1" customWidth="1"/>
    <col min="5" max="5" width="7.63333333333333" style="1" customWidth="1"/>
    <col min="6" max="6" width="13.6666666666667" style="1" customWidth="1"/>
    <col min="7" max="7" width="11.775" style="1" customWidth="1"/>
    <col min="8" max="8" width="18" style="1" customWidth="1"/>
    <col min="9" max="9" width="16.3833333333333" style="1" customWidth="1"/>
    <col min="10" max="10" width="14.375" style="2" customWidth="1"/>
    <col min="11" max="16384" width="9" style="2"/>
  </cols>
  <sheetData>
    <row r="1" ht="60" customHeight="1" spans="1:10">
      <c r="A1" s="3" t="s">
        <v>0</v>
      </c>
      <c r="B1" s="4"/>
      <c r="C1" s="4"/>
      <c r="D1" s="4"/>
      <c r="E1" s="4"/>
      <c r="F1" s="5"/>
      <c r="G1" s="5"/>
      <c r="H1" s="5"/>
      <c r="I1" s="4"/>
      <c r="J1" s="17"/>
    </row>
    <row r="2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/>
      <c r="H2" s="9"/>
      <c r="I2" s="18" t="s">
        <v>7</v>
      </c>
      <c r="J2" s="6" t="s">
        <v>8</v>
      </c>
    </row>
    <row r="3" ht="63" customHeight="1" spans="1:10">
      <c r="A3" s="10"/>
      <c r="B3" s="10"/>
      <c r="C3" s="10"/>
      <c r="D3" s="10"/>
      <c r="E3" s="7"/>
      <c r="F3" s="9" t="s">
        <v>9</v>
      </c>
      <c r="G3" s="7" t="s">
        <v>10</v>
      </c>
      <c r="H3" s="11" t="s">
        <v>11</v>
      </c>
      <c r="I3" s="19"/>
      <c r="J3" s="10"/>
    </row>
    <row r="4" ht="19" customHeight="1" spans="1:10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3">
        <v>71.6</v>
      </c>
      <c r="G4" s="13">
        <v>88.6</v>
      </c>
      <c r="H4" s="13">
        <f>F4*0.4+G4*0.6</f>
        <v>81.8</v>
      </c>
      <c r="I4" s="12" t="s">
        <v>16</v>
      </c>
      <c r="J4" s="12"/>
    </row>
    <row r="5" ht="19" customHeight="1" spans="1:10">
      <c r="A5" s="12">
        <v>2</v>
      </c>
      <c r="B5" s="12" t="s">
        <v>12</v>
      </c>
      <c r="C5" s="12" t="s">
        <v>13</v>
      </c>
      <c r="D5" s="12" t="s">
        <v>17</v>
      </c>
      <c r="E5" s="12" t="s">
        <v>15</v>
      </c>
      <c r="F5" s="13">
        <v>82.5</v>
      </c>
      <c r="G5" s="13">
        <v>75</v>
      </c>
      <c r="H5" s="13">
        <f>F5*0.4+G5*0.6</f>
        <v>78</v>
      </c>
      <c r="I5" s="12" t="s">
        <v>18</v>
      </c>
      <c r="J5" s="12"/>
    </row>
    <row r="6" ht="19" customHeight="1" spans="1:10">
      <c r="A6" s="12">
        <v>3</v>
      </c>
      <c r="B6" s="12" t="s">
        <v>12</v>
      </c>
      <c r="C6" s="12" t="s">
        <v>13</v>
      </c>
      <c r="D6" s="12" t="s">
        <v>19</v>
      </c>
      <c r="E6" s="12" t="s">
        <v>15</v>
      </c>
      <c r="F6" s="13">
        <v>67.5</v>
      </c>
      <c r="G6" s="13">
        <v>80.8</v>
      </c>
      <c r="H6" s="13">
        <f>F6*0.4+G6*0.6</f>
        <v>75.48</v>
      </c>
      <c r="I6" s="12" t="s">
        <v>18</v>
      </c>
      <c r="J6" s="12"/>
    </row>
    <row r="7" ht="19" customHeight="1" spans="1:10">
      <c r="A7" s="12">
        <v>4</v>
      </c>
      <c r="B7" s="12" t="s">
        <v>12</v>
      </c>
      <c r="C7" s="12" t="s">
        <v>13</v>
      </c>
      <c r="D7" s="12" t="s">
        <v>20</v>
      </c>
      <c r="E7" s="12" t="s">
        <v>21</v>
      </c>
      <c r="F7" s="13">
        <v>62.5</v>
      </c>
      <c r="G7" s="13">
        <v>69.2</v>
      </c>
      <c r="H7" s="13">
        <f>F7*0.4+G7*0.6</f>
        <v>66.52</v>
      </c>
      <c r="I7" s="12" t="s">
        <v>18</v>
      </c>
      <c r="J7" s="12"/>
    </row>
    <row r="8" ht="19" customHeight="1" spans="1:10">
      <c r="A8" s="12">
        <v>5</v>
      </c>
      <c r="B8" s="12" t="s">
        <v>12</v>
      </c>
      <c r="C8" s="12" t="s">
        <v>13</v>
      </c>
      <c r="D8" s="12" t="s">
        <v>22</v>
      </c>
      <c r="E8" s="12" t="s">
        <v>15</v>
      </c>
      <c r="F8" s="13" t="s">
        <v>23</v>
      </c>
      <c r="G8" s="13" t="s">
        <v>23</v>
      </c>
      <c r="H8" s="13" t="s">
        <v>23</v>
      </c>
      <c r="I8" s="12" t="s">
        <v>18</v>
      </c>
      <c r="J8" s="12"/>
    </row>
    <row r="9" ht="19" customHeight="1" spans="1:10">
      <c r="A9" s="12">
        <v>6</v>
      </c>
      <c r="B9" s="12" t="s">
        <v>12</v>
      </c>
      <c r="C9" s="12" t="s">
        <v>24</v>
      </c>
      <c r="D9" s="14" t="s">
        <v>25</v>
      </c>
      <c r="E9" s="14" t="s">
        <v>15</v>
      </c>
      <c r="F9" s="13">
        <v>90</v>
      </c>
      <c r="G9" s="13">
        <v>83</v>
      </c>
      <c r="H9" s="13">
        <f>F9*0.4+G9*0.6</f>
        <v>85.8</v>
      </c>
      <c r="I9" s="12" t="s">
        <v>16</v>
      </c>
      <c r="J9" s="12"/>
    </row>
    <row r="10" ht="19" customHeight="1" spans="1:10">
      <c r="A10" s="12">
        <v>7</v>
      </c>
      <c r="B10" s="12" t="s">
        <v>12</v>
      </c>
      <c r="C10" s="12" t="s">
        <v>24</v>
      </c>
      <c r="D10" s="14" t="s">
        <v>26</v>
      </c>
      <c r="E10" s="14" t="s">
        <v>21</v>
      </c>
      <c r="F10" s="13">
        <v>84</v>
      </c>
      <c r="G10" s="13">
        <v>82.8</v>
      </c>
      <c r="H10" s="13">
        <f>F10*0.4+G10*0.6</f>
        <v>83.28</v>
      </c>
      <c r="I10" s="12" t="s">
        <v>18</v>
      </c>
      <c r="J10" s="12"/>
    </row>
    <row r="11" ht="19" customHeight="1" spans="1:10">
      <c r="A11" s="12">
        <v>8</v>
      </c>
      <c r="B11" s="12" t="s">
        <v>12</v>
      </c>
      <c r="C11" s="12" t="s">
        <v>24</v>
      </c>
      <c r="D11" s="14" t="s">
        <v>27</v>
      </c>
      <c r="E11" s="14" t="s">
        <v>15</v>
      </c>
      <c r="F11" s="13">
        <v>70</v>
      </c>
      <c r="G11" s="13">
        <v>84.4</v>
      </c>
      <c r="H11" s="13">
        <f>F11*0.4+G11*0.6</f>
        <v>78.64</v>
      </c>
      <c r="I11" s="12" t="s">
        <v>18</v>
      </c>
      <c r="J11" s="12"/>
    </row>
    <row r="12" ht="19" customHeight="1" spans="1:10">
      <c r="A12" s="12">
        <v>9</v>
      </c>
      <c r="B12" s="12" t="s">
        <v>12</v>
      </c>
      <c r="C12" s="12" t="s">
        <v>24</v>
      </c>
      <c r="D12" s="12" t="s">
        <v>28</v>
      </c>
      <c r="E12" s="14" t="s">
        <v>15</v>
      </c>
      <c r="F12" s="13">
        <v>42</v>
      </c>
      <c r="G12" s="13">
        <v>69.2</v>
      </c>
      <c r="H12" s="13">
        <f>F12*0.4+G12*0.6</f>
        <v>58.32</v>
      </c>
      <c r="I12" s="12" t="s">
        <v>18</v>
      </c>
      <c r="J12" s="12"/>
    </row>
    <row r="13" ht="19" customHeight="1" spans="1:10">
      <c r="A13" s="12">
        <v>10</v>
      </c>
      <c r="B13" s="12" t="s">
        <v>12</v>
      </c>
      <c r="C13" s="12" t="s">
        <v>24</v>
      </c>
      <c r="D13" s="14" t="s">
        <v>29</v>
      </c>
      <c r="E13" s="14" t="s">
        <v>21</v>
      </c>
      <c r="F13" s="13" t="s">
        <v>23</v>
      </c>
      <c r="G13" s="13" t="s">
        <v>23</v>
      </c>
      <c r="H13" s="13" t="s">
        <v>23</v>
      </c>
      <c r="I13" s="12" t="s">
        <v>18</v>
      </c>
      <c r="J13" s="12"/>
    </row>
    <row r="14" ht="19" customHeight="1" spans="1:10">
      <c r="A14" s="12">
        <v>11</v>
      </c>
      <c r="B14" s="12" t="s">
        <v>12</v>
      </c>
      <c r="C14" s="12" t="s">
        <v>30</v>
      </c>
      <c r="D14" s="12" t="s">
        <v>31</v>
      </c>
      <c r="E14" s="12" t="s">
        <v>15</v>
      </c>
      <c r="F14" s="13">
        <v>87</v>
      </c>
      <c r="G14" s="13">
        <v>93.8</v>
      </c>
      <c r="H14" s="13">
        <f t="shared" ref="H14:H25" si="0">F14*0.4+G14*0.6</f>
        <v>91.08</v>
      </c>
      <c r="I14" s="12" t="s">
        <v>16</v>
      </c>
      <c r="J14" s="12"/>
    </row>
    <row r="15" ht="19" customHeight="1" spans="1:10">
      <c r="A15" s="12">
        <v>12</v>
      </c>
      <c r="B15" s="12" t="s">
        <v>12</v>
      </c>
      <c r="C15" s="12" t="s">
        <v>30</v>
      </c>
      <c r="D15" s="14" t="s">
        <v>32</v>
      </c>
      <c r="E15" s="12" t="s">
        <v>15</v>
      </c>
      <c r="F15" s="13">
        <v>82</v>
      </c>
      <c r="G15" s="13">
        <v>90</v>
      </c>
      <c r="H15" s="13">
        <f t="shared" si="0"/>
        <v>86.8</v>
      </c>
      <c r="I15" s="12" t="s">
        <v>18</v>
      </c>
      <c r="J15" s="12"/>
    </row>
    <row r="16" ht="19" customHeight="1" spans="1:10">
      <c r="A16" s="12">
        <v>13</v>
      </c>
      <c r="B16" s="12" t="s">
        <v>12</v>
      </c>
      <c r="C16" s="12" t="s">
        <v>30</v>
      </c>
      <c r="D16" s="12" t="s">
        <v>33</v>
      </c>
      <c r="E16" s="12" t="s">
        <v>15</v>
      </c>
      <c r="F16" s="13">
        <v>84</v>
      </c>
      <c r="G16" s="13">
        <v>78.2</v>
      </c>
      <c r="H16" s="13">
        <f t="shared" si="0"/>
        <v>80.52</v>
      </c>
      <c r="I16" s="12" t="s">
        <v>18</v>
      </c>
      <c r="J16" s="12"/>
    </row>
    <row r="17" ht="19" customHeight="1" spans="1:10">
      <c r="A17" s="12">
        <v>14</v>
      </c>
      <c r="B17" s="12" t="s">
        <v>12</v>
      </c>
      <c r="C17" s="12" t="s">
        <v>30</v>
      </c>
      <c r="D17" s="14" t="s">
        <v>34</v>
      </c>
      <c r="E17" s="14" t="s">
        <v>15</v>
      </c>
      <c r="F17" s="13">
        <v>76</v>
      </c>
      <c r="G17" s="13">
        <v>75.6</v>
      </c>
      <c r="H17" s="13">
        <f t="shared" si="0"/>
        <v>75.76</v>
      </c>
      <c r="I17" s="12" t="s">
        <v>18</v>
      </c>
      <c r="J17" s="12"/>
    </row>
    <row r="18" ht="19" customHeight="1" spans="1:10">
      <c r="A18" s="12">
        <v>15</v>
      </c>
      <c r="B18" s="12" t="s">
        <v>12</v>
      </c>
      <c r="C18" s="12" t="s">
        <v>30</v>
      </c>
      <c r="D18" s="14" t="s">
        <v>35</v>
      </c>
      <c r="E18" s="14" t="s">
        <v>15</v>
      </c>
      <c r="F18" s="13">
        <v>77</v>
      </c>
      <c r="G18" s="13">
        <v>74.6</v>
      </c>
      <c r="H18" s="13">
        <f t="shared" si="0"/>
        <v>75.56</v>
      </c>
      <c r="I18" s="12" t="s">
        <v>18</v>
      </c>
      <c r="J18" s="12"/>
    </row>
    <row r="19" ht="19" customHeight="1" spans="1:10">
      <c r="A19" s="12">
        <v>16</v>
      </c>
      <c r="B19" s="12" t="s">
        <v>12</v>
      </c>
      <c r="C19" s="12" t="s">
        <v>36</v>
      </c>
      <c r="D19" s="12" t="s">
        <v>37</v>
      </c>
      <c r="E19" s="12" t="s">
        <v>21</v>
      </c>
      <c r="F19" s="13">
        <v>60</v>
      </c>
      <c r="G19" s="13">
        <v>86.4</v>
      </c>
      <c r="H19" s="13">
        <f t="shared" si="0"/>
        <v>75.84</v>
      </c>
      <c r="I19" s="12" t="s">
        <v>16</v>
      </c>
      <c r="J19" s="12"/>
    </row>
    <row r="20" ht="19" customHeight="1" spans="1:10">
      <c r="A20" s="12">
        <v>17</v>
      </c>
      <c r="B20" s="12" t="s">
        <v>12</v>
      </c>
      <c r="C20" s="12" t="s">
        <v>36</v>
      </c>
      <c r="D20" s="14" t="s">
        <v>38</v>
      </c>
      <c r="E20" s="12" t="s">
        <v>15</v>
      </c>
      <c r="F20" s="13">
        <v>65.5</v>
      </c>
      <c r="G20" s="13">
        <v>81</v>
      </c>
      <c r="H20" s="13">
        <f t="shared" si="0"/>
        <v>74.8</v>
      </c>
      <c r="I20" s="12" t="s">
        <v>18</v>
      </c>
      <c r="J20" s="12"/>
    </row>
    <row r="21" ht="19" customHeight="1" spans="1:10">
      <c r="A21" s="12">
        <v>18</v>
      </c>
      <c r="B21" s="12" t="s">
        <v>12</v>
      </c>
      <c r="C21" s="12" t="s">
        <v>36</v>
      </c>
      <c r="D21" s="14" t="s">
        <v>39</v>
      </c>
      <c r="E21" s="12" t="s">
        <v>21</v>
      </c>
      <c r="F21" s="13">
        <v>69</v>
      </c>
      <c r="G21" s="13">
        <v>73.6</v>
      </c>
      <c r="H21" s="13">
        <f t="shared" si="0"/>
        <v>71.76</v>
      </c>
      <c r="I21" s="12" t="s">
        <v>18</v>
      </c>
      <c r="J21" s="12"/>
    </row>
    <row r="22" ht="19" customHeight="1" spans="1:10">
      <c r="A22" s="12">
        <v>19</v>
      </c>
      <c r="B22" s="12" t="s">
        <v>12</v>
      </c>
      <c r="C22" s="12" t="s">
        <v>36</v>
      </c>
      <c r="D22" s="12" t="s">
        <v>40</v>
      </c>
      <c r="E22" s="12" t="s">
        <v>21</v>
      </c>
      <c r="F22" s="13">
        <v>48</v>
      </c>
      <c r="G22" s="13">
        <v>86.2</v>
      </c>
      <c r="H22" s="13">
        <f t="shared" si="0"/>
        <v>70.92</v>
      </c>
      <c r="I22" s="12" t="s">
        <v>18</v>
      </c>
      <c r="J22" s="12"/>
    </row>
    <row r="23" ht="19" customHeight="1" spans="1:10">
      <c r="A23" s="12">
        <v>20</v>
      </c>
      <c r="B23" s="12" t="s">
        <v>12</v>
      </c>
      <c r="C23" s="12" t="s">
        <v>36</v>
      </c>
      <c r="D23" s="12" t="s">
        <v>41</v>
      </c>
      <c r="E23" s="12" t="s">
        <v>15</v>
      </c>
      <c r="F23" s="13">
        <v>62</v>
      </c>
      <c r="G23" s="13">
        <v>73.2</v>
      </c>
      <c r="H23" s="13">
        <f t="shared" si="0"/>
        <v>68.72</v>
      </c>
      <c r="I23" s="12" t="s">
        <v>18</v>
      </c>
      <c r="J23" s="12"/>
    </row>
    <row r="24" ht="19" customHeight="1" spans="1:10">
      <c r="A24" s="12">
        <v>21</v>
      </c>
      <c r="B24" s="12" t="s">
        <v>12</v>
      </c>
      <c r="C24" s="12" t="s">
        <v>42</v>
      </c>
      <c r="D24" s="14" t="s">
        <v>43</v>
      </c>
      <c r="E24" s="12" t="s">
        <v>15</v>
      </c>
      <c r="F24" s="13">
        <v>93</v>
      </c>
      <c r="G24" s="13">
        <v>92.54</v>
      </c>
      <c r="H24" s="13">
        <f t="shared" si="0"/>
        <v>92.724</v>
      </c>
      <c r="I24" s="12" t="s">
        <v>16</v>
      </c>
      <c r="J24" s="12"/>
    </row>
    <row r="25" ht="19" customHeight="1" spans="1:10">
      <c r="A25" s="12">
        <v>22</v>
      </c>
      <c r="B25" s="12" t="s">
        <v>12</v>
      </c>
      <c r="C25" s="12" t="s">
        <v>42</v>
      </c>
      <c r="D25" s="14" t="s">
        <v>44</v>
      </c>
      <c r="E25" s="12" t="s">
        <v>15</v>
      </c>
      <c r="F25" s="13">
        <v>86</v>
      </c>
      <c r="G25" s="13">
        <v>91.2</v>
      </c>
      <c r="H25" s="13">
        <f t="shared" si="0"/>
        <v>89.12</v>
      </c>
      <c r="I25" s="12" t="s">
        <v>18</v>
      </c>
      <c r="J25" s="12"/>
    </row>
    <row r="26" ht="19" customHeight="1" spans="1:10">
      <c r="A26" s="12">
        <v>23</v>
      </c>
      <c r="B26" s="12" t="s">
        <v>12</v>
      </c>
      <c r="C26" s="12" t="s">
        <v>42</v>
      </c>
      <c r="D26" s="12" t="s">
        <v>45</v>
      </c>
      <c r="E26" s="12" t="s">
        <v>15</v>
      </c>
      <c r="F26" s="13">
        <v>70</v>
      </c>
      <c r="G26" s="13">
        <v>90.8</v>
      </c>
      <c r="H26" s="13">
        <f t="shared" ref="H26:H40" si="1">F26*0.4+G26*0.6</f>
        <v>82.48</v>
      </c>
      <c r="I26" s="12" t="s">
        <v>18</v>
      </c>
      <c r="J26" s="12"/>
    </row>
    <row r="27" ht="19" customHeight="1" spans="1:10">
      <c r="A27" s="12">
        <v>24</v>
      </c>
      <c r="B27" s="12" t="s">
        <v>12</v>
      </c>
      <c r="C27" s="12" t="s">
        <v>42</v>
      </c>
      <c r="D27" s="14" t="s">
        <v>46</v>
      </c>
      <c r="E27" s="12" t="s">
        <v>15</v>
      </c>
      <c r="F27" s="13">
        <v>75</v>
      </c>
      <c r="G27" s="13">
        <v>87.2</v>
      </c>
      <c r="H27" s="13">
        <f t="shared" si="1"/>
        <v>82.32</v>
      </c>
      <c r="I27" s="12" t="s">
        <v>18</v>
      </c>
      <c r="J27" s="12"/>
    </row>
    <row r="28" ht="19" customHeight="1" spans="1:10">
      <c r="A28" s="12">
        <v>25</v>
      </c>
      <c r="B28" s="12" t="s">
        <v>12</v>
      </c>
      <c r="C28" s="12" t="s">
        <v>42</v>
      </c>
      <c r="D28" s="14" t="s">
        <v>47</v>
      </c>
      <c r="E28" s="12" t="s">
        <v>15</v>
      </c>
      <c r="F28" s="13">
        <v>75</v>
      </c>
      <c r="G28" s="13">
        <v>85.4</v>
      </c>
      <c r="H28" s="13">
        <f t="shared" si="1"/>
        <v>81.24</v>
      </c>
      <c r="I28" s="12" t="s">
        <v>18</v>
      </c>
      <c r="J28" s="12"/>
    </row>
    <row r="29" ht="19" customHeight="1" spans="1:10">
      <c r="A29" s="12">
        <v>26</v>
      </c>
      <c r="B29" s="12" t="s">
        <v>12</v>
      </c>
      <c r="C29" s="12" t="s">
        <v>42</v>
      </c>
      <c r="D29" s="14" t="s">
        <v>48</v>
      </c>
      <c r="E29" s="12" t="s">
        <v>15</v>
      </c>
      <c r="F29" s="13">
        <v>64</v>
      </c>
      <c r="G29" s="13">
        <v>86.8</v>
      </c>
      <c r="H29" s="13">
        <f t="shared" si="1"/>
        <v>77.68</v>
      </c>
      <c r="I29" s="12" t="s">
        <v>18</v>
      </c>
      <c r="J29" s="12"/>
    </row>
    <row r="30" ht="19" customHeight="1" spans="1:10">
      <c r="A30" s="12">
        <v>27</v>
      </c>
      <c r="B30" s="12" t="s">
        <v>12</v>
      </c>
      <c r="C30" s="12" t="s">
        <v>42</v>
      </c>
      <c r="D30" s="12" t="s">
        <v>49</v>
      </c>
      <c r="E30" s="12" t="s">
        <v>15</v>
      </c>
      <c r="F30" s="13">
        <v>64</v>
      </c>
      <c r="G30" s="13">
        <v>83.2</v>
      </c>
      <c r="H30" s="13">
        <f t="shared" si="1"/>
        <v>75.52</v>
      </c>
      <c r="I30" s="12" t="s">
        <v>18</v>
      </c>
      <c r="J30" s="12"/>
    </row>
    <row r="31" ht="19" customHeight="1" spans="1:10">
      <c r="A31" s="12">
        <v>28</v>
      </c>
      <c r="B31" s="12" t="s">
        <v>50</v>
      </c>
      <c r="C31" s="12" t="s">
        <v>51</v>
      </c>
      <c r="D31" s="12" t="s">
        <v>52</v>
      </c>
      <c r="E31" s="12" t="s">
        <v>15</v>
      </c>
      <c r="F31" s="13">
        <v>79</v>
      </c>
      <c r="G31" s="13">
        <v>95.2</v>
      </c>
      <c r="H31" s="13">
        <f t="shared" si="1"/>
        <v>88.72</v>
      </c>
      <c r="I31" s="12" t="s">
        <v>16</v>
      </c>
      <c r="J31" s="12"/>
    </row>
    <row r="32" ht="19" customHeight="1" spans="1:10">
      <c r="A32" s="12">
        <v>29</v>
      </c>
      <c r="B32" s="12" t="s">
        <v>50</v>
      </c>
      <c r="C32" s="12" t="s">
        <v>51</v>
      </c>
      <c r="D32" s="12" t="s">
        <v>53</v>
      </c>
      <c r="E32" s="12" t="s">
        <v>15</v>
      </c>
      <c r="F32" s="13">
        <v>76</v>
      </c>
      <c r="G32" s="13">
        <v>91.4</v>
      </c>
      <c r="H32" s="13">
        <f t="shared" si="1"/>
        <v>85.24</v>
      </c>
      <c r="I32" s="12" t="s">
        <v>18</v>
      </c>
      <c r="J32" s="12"/>
    </row>
    <row r="33" ht="19" customHeight="1" spans="1:10">
      <c r="A33" s="12">
        <v>30</v>
      </c>
      <c r="B33" s="12" t="s">
        <v>50</v>
      </c>
      <c r="C33" s="12" t="s">
        <v>51</v>
      </c>
      <c r="D33" s="12" t="s">
        <v>54</v>
      </c>
      <c r="E33" s="12" t="s">
        <v>15</v>
      </c>
      <c r="F33" s="13">
        <v>69</v>
      </c>
      <c r="G33" s="13">
        <v>89.4</v>
      </c>
      <c r="H33" s="13">
        <f t="shared" si="1"/>
        <v>81.24</v>
      </c>
      <c r="I33" s="12" t="s">
        <v>18</v>
      </c>
      <c r="J33" s="12"/>
    </row>
    <row r="34" ht="19" customHeight="1" spans="1:10">
      <c r="A34" s="12">
        <v>31</v>
      </c>
      <c r="B34" s="12" t="s">
        <v>50</v>
      </c>
      <c r="C34" s="12" t="s">
        <v>51</v>
      </c>
      <c r="D34" s="12" t="s">
        <v>55</v>
      </c>
      <c r="E34" s="12" t="s">
        <v>15</v>
      </c>
      <c r="F34" s="13">
        <v>67</v>
      </c>
      <c r="G34" s="13">
        <v>83.6</v>
      </c>
      <c r="H34" s="13">
        <f t="shared" si="1"/>
        <v>76.96</v>
      </c>
      <c r="I34" s="12" t="s">
        <v>18</v>
      </c>
      <c r="J34" s="12"/>
    </row>
    <row r="35" ht="19" customHeight="1" spans="1:10">
      <c r="A35" s="12">
        <v>32</v>
      </c>
      <c r="B35" s="12" t="s">
        <v>50</v>
      </c>
      <c r="C35" s="12" t="s">
        <v>51</v>
      </c>
      <c r="D35" s="12" t="s">
        <v>56</v>
      </c>
      <c r="E35" s="12" t="s">
        <v>15</v>
      </c>
      <c r="F35" s="13">
        <v>45</v>
      </c>
      <c r="G35" s="13">
        <v>81</v>
      </c>
      <c r="H35" s="13">
        <f t="shared" si="1"/>
        <v>66.6</v>
      </c>
      <c r="I35" s="12" t="s">
        <v>18</v>
      </c>
      <c r="J35" s="12"/>
    </row>
    <row r="36" ht="19" customHeight="1" spans="1:10">
      <c r="A36" s="12">
        <v>33</v>
      </c>
      <c r="B36" s="12" t="s">
        <v>50</v>
      </c>
      <c r="C36" s="12" t="s">
        <v>57</v>
      </c>
      <c r="D36" s="12" t="s">
        <v>58</v>
      </c>
      <c r="E36" s="12" t="s">
        <v>15</v>
      </c>
      <c r="F36" s="13">
        <v>70.5</v>
      </c>
      <c r="G36" s="13">
        <v>95.4</v>
      </c>
      <c r="H36" s="13">
        <f t="shared" si="1"/>
        <v>85.44</v>
      </c>
      <c r="I36" s="12" t="s">
        <v>16</v>
      </c>
      <c r="J36" s="12"/>
    </row>
    <row r="37" ht="19" customHeight="1" spans="1:10">
      <c r="A37" s="12">
        <v>34</v>
      </c>
      <c r="B37" s="12" t="s">
        <v>50</v>
      </c>
      <c r="C37" s="12" t="s">
        <v>57</v>
      </c>
      <c r="D37" s="12" t="s">
        <v>59</v>
      </c>
      <c r="E37" s="12" t="s">
        <v>15</v>
      </c>
      <c r="F37" s="13">
        <v>70.5</v>
      </c>
      <c r="G37" s="13">
        <v>94.8</v>
      </c>
      <c r="H37" s="13">
        <f t="shared" si="1"/>
        <v>85.08</v>
      </c>
      <c r="I37" s="12" t="s">
        <v>18</v>
      </c>
      <c r="J37" s="12"/>
    </row>
    <row r="38" ht="19" customHeight="1" spans="1:10">
      <c r="A38" s="12">
        <v>35</v>
      </c>
      <c r="B38" s="12" t="s">
        <v>50</v>
      </c>
      <c r="C38" s="12" t="s">
        <v>57</v>
      </c>
      <c r="D38" s="12" t="s">
        <v>60</v>
      </c>
      <c r="E38" s="12" t="s">
        <v>15</v>
      </c>
      <c r="F38" s="13">
        <v>67.5</v>
      </c>
      <c r="G38" s="13">
        <v>95.4</v>
      </c>
      <c r="H38" s="13">
        <f t="shared" si="1"/>
        <v>84.24</v>
      </c>
      <c r="I38" s="12" t="s">
        <v>18</v>
      </c>
      <c r="J38" s="12"/>
    </row>
    <row r="39" ht="19" customHeight="1" spans="1:10">
      <c r="A39" s="12">
        <v>36</v>
      </c>
      <c r="B39" s="12" t="s">
        <v>50</v>
      </c>
      <c r="C39" s="12" t="s">
        <v>57</v>
      </c>
      <c r="D39" s="12" t="s">
        <v>61</v>
      </c>
      <c r="E39" s="12" t="s">
        <v>15</v>
      </c>
      <c r="F39" s="13">
        <v>80.5</v>
      </c>
      <c r="G39" s="13">
        <v>84.6</v>
      </c>
      <c r="H39" s="13">
        <f t="shared" si="1"/>
        <v>82.96</v>
      </c>
      <c r="I39" s="12" t="s">
        <v>18</v>
      </c>
      <c r="J39" s="12"/>
    </row>
    <row r="40" ht="19" customHeight="1" spans="1:10">
      <c r="A40" s="12">
        <v>37</v>
      </c>
      <c r="B40" s="12" t="s">
        <v>50</v>
      </c>
      <c r="C40" s="12" t="s">
        <v>57</v>
      </c>
      <c r="D40" s="12" t="s">
        <v>62</v>
      </c>
      <c r="E40" s="12" t="s">
        <v>15</v>
      </c>
      <c r="F40" s="13">
        <v>62.5</v>
      </c>
      <c r="G40" s="13">
        <v>81.6</v>
      </c>
      <c r="H40" s="13">
        <f t="shared" si="1"/>
        <v>73.96</v>
      </c>
      <c r="I40" s="12" t="s">
        <v>18</v>
      </c>
      <c r="J40" s="12"/>
    </row>
    <row r="41" ht="19" customHeight="1" spans="1:10">
      <c r="A41" s="12">
        <v>38</v>
      </c>
      <c r="B41" s="12" t="s">
        <v>50</v>
      </c>
      <c r="C41" s="12" t="s">
        <v>63</v>
      </c>
      <c r="D41" s="12" t="s">
        <v>64</v>
      </c>
      <c r="E41" s="12" t="s">
        <v>15</v>
      </c>
      <c r="F41" s="13">
        <v>96</v>
      </c>
      <c r="G41" s="13">
        <v>97.9</v>
      </c>
      <c r="H41" s="13">
        <v>97.14</v>
      </c>
      <c r="I41" s="12" t="s">
        <v>16</v>
      </c>
      <c r="J41" s="20" t="s">
        <v>65</v>
      </c>
    </row>
    <row r="42" ht="19" customHeight="1" spans="1:10">
      <c r="A42" s="12">
        <v>39</v>
      </c>
      <c r="B42" s="12" t="s">
        <v>50</v>
      </c>
      <c r="C42" s="12" t="s">
        <v>63</v>
      </c>
      <c r="D42" s="12" t="s">
        <v>66</v>
      </c>
      <c r="E42" s="12" t="s">
        <v>15</v>
      </c>
      <c r="F42" s="13">
        <v>87</v>
      </c>
      <c r="G42" s="13">
        <v>97.76</v>
      </c>
      <c r="H42" s="13">
        <v>93.456</v>
      </c>
      <c r="I42" s="12" t="s">
        <v>16</v>
      </c>
      <c r="J42" s="21"/>
    </row>
    <row r="43" ht="19" customHeight="1" spans="1:10">
      <c r="A43" s="12">
        <v>40</v>
      </c>
      <c r="B43" s="12" t="s">
        <v>50</v>
      </c>
      <c r="C43" s="12" t="s">
        <v>63</v>
      </c>
      <c r="D43" s="12" t="s">
        <v>67</v>
      </c>
      <c r="E43" s="12" t="s">
        <v>15</v>
      </c>
      <c r="F43" s="13">
        <v>86</v>
      </c>
      <c r="G43" s="13">
        <v>97.1</v>
      </c>
      <c r="H43" s="13">
        <v>92.66</v>
      </c>
      <c r="I43" s="12" t="s">
        <v>16</v>
      </c>
      <c r="J43" s="21"/>
    </row>
    <row r="44" ht="19" customHeight="1" spans="1:10">
      <c r="A44" s="12">
        <v>41</v>
      </c>
      <c r="B44" s="12" t="s">
        <v>50</v>
      </c>
      <c r="C44" s="12" t="s">
        <v>63</v>
      </c>
      <c r="D44" s="12" t="s">
        <v>68</v>
      </c>
      <c r="E44" s="12" t="s">
        <v>15</v>
      </c>
      <c r="F44" s="13">
        <v>87</v>
      </c>
      <c r="G44" s="13">
        <v>95.3</v>
      </c>
      <c r="H44" s="13">
        <v>91.98</v>
      </c>
      <c r="I44" s="12" t="s">
        <v>18</v>
      </c>
      <c r="J44" s="21"/>
    </row>
    <row r="45" ht="19" customHeight="1" spans="1:10">
      <c r="A45" s="12">
        <v>42</v>
      </c>
      <c r="B45" s="12" t="s">
        <v>50</v>
      </c>
      <c r="C45" s="12" t="s">
        <v>63</v>
      </c>
      <c r="D45" s="12" t="s">
        <v>69</v>
      </c>
      <c r="E45" s="12" t="s">
        <v>15</v>
      </c>
      <c r="F45" s="13">
        <v>81</v>
      </c>
      <c r="G45" s="13">
        <v>97.7</v>
      </c>
      <c r="H45" s="13">
        <v>91.02</v>
      </c>
      <c r="I45" s="12" t="s">
        <v>18</v>
      </c>
      <c r="J45" s="21"/>
    </row>
    <row r="46" ht="19" customHeight="1" spans="1:10">
      <c r="A46" s="12">
        <v>43</v>
      </c>
      <c r="B46" s="12" t="s">
        <v>50</v>
      </c>
      <c r="C46" s="12" t="s">
        <v>63</v>
      </c>
      <c r="D46" s="12" t="s">
        <v>70</v>
      </c>
      <c r="E46" s="12" t="s">
        <v>15</v>
      </c>
      <c r="F46" s="13">
        <v>81</v>
      </c>
      <c r="G46" s="13">
        <v>96.2</v>
      </c>
      <c r="H46" s="13">
        <v>90.12</v>
      </c>
      <c r="I46" s="12" t="s">
        <v>18</v>
      </c>
      <c r="J46" s="21"/>
    </row>
    <row r="47" ht="19" customHeight="1" spans="1:10">
      <c r="A47" s="12">
        <v>44</v>
      </c>
      <c r="B47" s="12" t="s">
        <v>50</v>
      </c>
      <c r="C47" s="12" t="s">
        <v>63</v>
      </c>
      <c r="D47" s="12" t="s">
        <v>71</v>
      </c>
      <c r="E47" s="12" t="s">
        <v>15</v>
      </c>
      <c r="F47" s="13">
        <v>87</v>
      </c>
      <c r="G47" s="13">
        <v>86.8</v>
      </c>
      <c r="H47" s="13">
        <v>86.88</v>
      </c>
      <c r="I47" s="12" t="s">
        <v>18</v>
      </c>
      <c r="J47" s="21"/>
    </row>
    <row r="48" ht="19" customHeight="1" spans="1:10">
      <c r="A48" s="12">
        <v>45</v>
      </c>
      <c r="B48" s="12" t="s">
        <v>50</v>
      </c>
      <c r="C48" s="12" t="s">
        <v>63</v>
      </c>
      <c r="D48" s="12" t="s">
        <v>72</v>
      </c>
      <c r="E48" s="12" t="s">
        <v>21</v>
      </c>
      <c r="F48" s="13">
        <v>83</v>
      </c>
      <c r="G48" s="13">
        <v>88.8</v>
      </c>
      <c r="H48" s="13">
        <v>86.48</v>
      </c>
      <c r="I48" s="12" t="s">
        <v>18</v>
      </c>
      <c r="J48" s="21"/>
    </row>
    <row r="49" ht="19" customHeight="1" spans="1:10">
      <c r="A49" s="12">
        <v>46</v>
      </c>
      <c r="B49" s="12" t="s">
        <v>50</v>
      </c>
      <c r="C49" s="12" t="s">
        <v>63</v>
      </c>
      <c r="D49" s="12" t="s">
        <v>73</v>
      </c>
      <c r="E49" s="12" t="s">
        <v>15</v>
      </c>
      <c r="F49" s="13">
        <v>75</v>
      </c>
      <c r="G49" s="13">
        <v>92.8</v>
      </c>
      <c r="H49" s="13">
        <v>85.68</v>
      </c>
      <c r="I49" s="12" t="s">
        <v>18</v>
      </c>
      <c r="J49" s="21"/>
    </row>
    <row r="50" ht="19" customHeight="1" spans="1:10">
      <c r="A50" s="12">
        <v>47</v>
      </c>
      <c r="B50" s="12" t="s">
        <v>50</v>
      </c>
      <c r="C50" s="12" t="s">
        <v>63</v>
      </c>
      <c r="D50" s="12" t="s">
        <v>74</v>
      </c>
      <c r="E50" s="12" t="s">
        <v>15</v>
      </c>
      <c r="F50" s="13">
        <v>85</v>
      </c>
      <c r="G50" s="13">
        <v>86</v>
      </c>
      <c r="H50" s="13">
        <v>85.6</v>
      </c>
      <c r="I50" s="12" t="s">
        <v>18</v>
      </c>
      <c r="J50" s="21"/>
    </row>
    <row r="51" ht="19" customHeight="1" spans="1:10">
      <c r="A51" s="12">
        <v>48</v>
      </c>
      <c r="B51" s="12" t="s">
        <v>50</v>
      </c>
      <c r="C51" s="12" t="s">
        <v>63</v>
      </c>
      <c r="D51" s="12" t="s">
        <v>75</v>
      </c>
      <c r="E51" s="12" t="s">
        <v>15</v>
      </c>
      <c r="F51" s="13">
        <v>84</v>
      </c>
      <c r="G51" s="13">
        <v>84.8</v>
      </c>
      <c r="H51" s="13">
        <v>84.48</v>
      </c>
      <c r="I51" s="12" t="s">
        <v>18</v>
      </c>
      <c r="J51" s="21"/>
    </row>
    <row r="52" ht="19" customHeight="1" spans="1:10">
      <c r="A52" s="12">
        <v>49</v>
      </c>
      <c r="B52" s="12" t="s">
        <v>50</v>
      </c>
      <c r="C52" s="12" t="s">
        <v>63</v>
      </c>
      <c r="D52" s="12" t="s">
        <v>76</v>
      </c>
      <c r="E52" s="12" t="s">
        <v>15</v>
      </c>
      <c r="F52" s="13">
        <v>81</v>
      </c>
      <c r="G52" s="13">
        <v>86.4</v>
      </c>
      <c r="H52" s="13">
        <v>84.24</v>
      </c>
      <c r="I52" s="12" t="s">
        <v>18</v>
      </c>
      <c r="J52" s="21"/>
    </row>
    <row r="53" ht="19" customHeight="1" spans="1:10">
      <c r="A53" s="12">
        <v>50</v>
      </c>
      <c r="B53" s="12" t="s">
        <v>50</v>
      </c>
      <c r="C53" s="12" t="s">
        <v>63</v>
      </c>
      <c r="D53" s="12" t="s">
        <v>77</v>
      </c>
      <c r="E53" s="12" t="s">
        <v>15</v>
      </c>
      <c r="F53" s="13">
        <v>82</v>
      </c>
      <c r="G53" s="13">
        <v>85</v>
      </c>
      <c r="H53" s="13">
        <v>83.8</v>
      </c>
      <c r="I53" s="12" t="s">
        <v>18</v>
      </c>
      <c r="J53" s="21"/>
    </row>
    <row r="54" ht="19" customHeight="1" spans="1:10">
      <c r="A54" s="12">
        <v>51</v>
      </c>
      <c r="B54" s="12" t="s">
        <v>50</v>
      </c>
      <c r="C54" s="12" t="s">
        <v>63</v>
      </c>
      <c r="D54" s="12" t="s">
        <v>78</v>
      </c>
      <c r="E54" s="12" t="s">
        <v>15</v>
      </c>
      <c r="F54" s="13">
        <v>79</v>
      </c>
      <c r="G54" s="13">
        <v>84.8</v>
      </c>
      <c r="H54" s="13">
        <v>82.48</v>
      </c>
      <c r="I54" s="12" t="s">
        <v>18</v>
      </c>
      <c r="J54" s="21"/>
    </row>
    <row r="55" ht="19" customHeight="1" spans="1:10">
      <c r="A55" s="12">
        <v>52</v>
      </c>
      <c r="B55" s="12" t="s">
        <v>50</v>
      </c>
      <c r="C55" s="12" t="s">
        <v>63</v>
      </c>
      <c r="D55" s="12" t="s">
        <v>79</v>
      </c>
      <c r="E55" s="12" t="s">
        <v>15</v>
      </c>
      <c r="F55" s="13">
        <v>80</v>
      </c>
      <c r="G55" s="13">
        <v>63.4</v>
      </c>
      <c r="H55" s="13">
        <v>70.04</v>
      </c>
      <c r="I55" s="12" t="s">
        <v>18</v>
      </c>
      <c r="J55" s="22"/>
    </row>
    <row r="56" ht="19" customHeight="1" spans="1:10">
      <c r="A56" s="12">
        <v>53</v>
      </c>
      <c r="B56" s="15" t="s">
        <v>80</v>
      </c>
      <c r="C56" s="15" t="s">
        <v>63</v>
      </c>
      <c r="D56" s="15" t="s">
        <v>81</v>
      </c>
      <c r="E56" s="15" t="s">
        <v>15</v>
      </c>
      <c r="F56" s="16">
        <v>75</v>
      </c>
      <c r="G56" s="16">
        <v>87.2</v>
      </c>
      <c r="H56" s="16">
        <v>82.32</v>
      </c>
      <c r="I56" s="15" t="s">
        <v>16</v>
      </c>
      <c r="J56" s="23" t="s">
        <v>65</v>
      </c>
    </row>
    <row r="57" ht="19" customHeight="1" spans="1:10">
      <c r="A57" s="12">
        <v>54</v>
      </c>
      <c r="B57" s="15" t="s">
        <v>80</v>
      </c>
      <c r="C57" s="15" t="s">
        <v>63</v>
      </c>
      <c r="D57" s="15" t="s">
        <v>82</v>
      </c>
      <c r="E57" s="15" t="s">
        <v>15</v>
      </c>
      <c r="F57" s="16">
        <v>65</v>
      </c>
      <c r="G57" s="16">
        <v>91</v>
      </c>
      <c r="H57" s="16">
        <v>80.6</v>
      </c>
      <c r="I57" s="15" t="s">
        <v>16</v>
      </c>
      <c r="J57" s="24"/>
    </row>
    <row r="58" ht="19" customHeight="1" spans="1:10">
      <c r="A58" s="12">
        <v>55</v>
      </c>
      <c r="B58" s="15" t="s">
        <v>80</v>
      </c>
      <c r="C58" s="15" t="s">
        <v>63</v>
      </c>
      <c r="D58" s="15" t="s">
        <v>83</v>
      </c>
      <c r="E58" s="15" t="s">
        <v>15</v>
      </c>
      <c r="F58" s="16">
        <v>68</v>
      </c>
      <c r="G58" s="16">
        <v>86.8</v>
      </c>
      <c r="H58" s="16">
        <v>79.28</v>
      </c>
      <c r="I58" s="15" t="s">
        <v>16</v>
      </c>
      <c r="J58" s="24"/>
    </row>
    <row r="59" ht="19" customHeight="1" spans="1:10">
      <c r="A59" s="12">
        <v>56</v>
      </c>
      <c r="B59" s="15" t="s">
        <v>80</v>
      </c>
      <c r="C59" s="15" t="s">
        <v>63</v>
      </c>
      <c r="D59" s="15" t="s">
        <v>84</v>
      </c>
      <c r="E59" s="15" t="s">
        <v>15</v>
      </c>
      <c r="F59" s="16">
        <v>67</v>
      </c>
      <c r="G59" s="16">
        <v>87.4</v>
      </c>
      <c r="H59" s="16">
        <v>79.24</v>
      </c>
      <c r="I59" s="15" t="s">
        <v>18</v>
      </c>
      <c r="J59" s="24"/>
    </row>
    <row r="60" ht="19" customHeight="1" spans="1:10">
      <c r="A60" s="12">
        <v>57</v>
      </c>
      <c r="B60" s="15" t="s">
        <v>80</v>
      </c>
      <c r="C60" s="15" t="s">
        <v>63</v>
      </c>
      <c r="D60" s="15" t="s">
        <v>85</v>
      </c>
      <c r="E60" s="15" t="s">
        <v>15</v>
      </c>
      <c r="F60" s="16">
        <v>67.5</v>
      </c>
      <c r="G60" s="16">
        <v>85.2</v>
      </c>
      <c r="H60" s="16">
        <v>78.12</v>
      </c>
      <c r="I60" s="15" t="s">
        <v>18</v>
      </c>
      <c r="J60" s="24"/>
    </row>
    <row r="61" ht="19" customHeight="1" spans="1:10">
      <c r="A61" s="12">
        <v>58</v>
      </c>
      <c r="B61" s="15" t="s">
        <v>80</v>
      </c>
      <c r="C61" s="15" t="s">
        <v>63</v>
      </c>
      <c r="D61" s="15" t="s">
        <v>86</v>
      </c>
      <c r="E61" s="15" t="s">
        <v>15</v>
      </c>
      <c r="F61" s="16">
        <v>64</v>
      </c>
      <c r="G61" s="16">
        <v>87.4</v>
      </c>
      <c r="H61" s="16">
        <v>78.04</v>
      </c>
      <c r="I61" s="15" t="s">
        <v>18</v>
      </c>
      <c r="J61" s="24"/>
    </row>
    <row r="62" ht="19" customHeight="1" spans="1:10">
      <c r="A62" s="12">
        <v>59</v>
      </c>
      <c r="B62" s="15" t="s">
        <v>80</v>
      </c>
      <c r="C62" s="15" t="s">
        <v>63</v>
      </c>
      <c r="D62" s="15" t="s">
        <v>87</v>
      </c>
      <c r="E62" s="15" t="s">
        <v>15</v>
      </c>
      <c r="F62" s="16">
        <v>69</v>
      </c>
      <c r="G62" s="16">
        <v>84</v>
      </c>
      <c r="H62" s="16">
        <v>78</v>
      </c>
      <c r="I62" s="15" t="s">
        <v>18</v>
      </c>
      <c r="J62" s="24"/>
    </row>
    <row r="63" ht="19" customHeight="1" spans="1:10">
      <c r="A63" s="12">
        <v>60</v>
      </c>
      <c r="B63" s="15" t="s">
        <v>80</v>
      </c>
      <c r="C63" s="15" t="s">
        <v>63</v>
      </c>
      <c r="D63" s="15" t="s">
        <v>88</v>
      </c>
      <c r="E63" s="15" t="s">
        <v>15</v>
      </c>
      <c r="F63" s="16">
        <v>63</v>
      </c>
      <c r="G63" s="16">
        <v>87.8</v>
      </c>
      <c r="H63" s="16">
        <v>77.88</v>
      </c>
      <c r="I63" s="15" t="s">
        <v>18</v>
      </c>
      <c r="J63" s="24"/>
    </row>
    <row r="64" ht="19" customHeight="1" spans="1:10">
      <c r="A64" s="12">
        <v>61</v>
      </c>
      <c r="B64" s="15" t="s">
        <v>80</v>
      </c>
      <c r="C64" s="15" t="s">
        <v>63</v>
      </c>
      <c r="D64" s="15" t="s">
        <v>89</v>
      </c>
      <c r="E64" s="15" t="s">
        <v>15</v>
      </c>
      <c r="F64" s="16">
        <v>71</v>
      </c>
      <c r="G64" s="16">
        <v>82.2</v>
      </c>
      <c r="H64" s="16">
        <v>77.72</v>
      </c>
      <c r="I64" s="15" t="s">
        <v>18</v>
      </c>
      <c r="J64" s="24"/>
    </row>
    <row r="65" ht="19" customHeight="1" spans="1:10">
      <c r="A65" s="12">
        <v>62</v>
      </c>
      <c r="B65" s="15" t="s">
        <v>80</v>
      </c>
      <c r="C65" s="15" t="s">
        <v>63</v>
      </c>
      <c r="D65" s="15" t="s">
        <v>90</v>
      </c>
      <c r="E65" s="15" t="s">
        <v>15</v>
      </c>
      <c r="F65" s="16">
        <v>70</v>
      </c>
      <c r="G65" s="16">
        <v>82.6</v>
      </c>
      <c r="H65" s="16">
        <v>77.56</v>
      </c>
      <c r="I65" s="15" t="s">
        <v>18</v>
      </c>
      <c r="J65" s="24"/>
    </row>
    <row r="66" ht="19" customHeight="1" spans="1:10">
      <c r="A66" s="12">
        <v>63</v>
      </c>
      <c r="B66" s="15" t="s">
        <v>80</v>
      </c>
      <c r="C66" s="15" t="s">
        <v>63</v>
      </c>
      <c r="D66" s="15" t="s">
        <v>91</v>
      </c>
      <c r="E66" s="15" t="s">
        <v>15</v>
      </c>
      <c r="F66" s="16">
        <v>67</v>
      </c>
      <c r="G66" s="16">
        <v>84</v>
      </c>
      <c r="H66" s="16">
        <v>77.2</v>
      </c>
      <c r="I66" s="15" t="s">
        <v>18</v>
      </c>
      <c r="J66" s="24"/>
    </row>
    <row r="67" ht="19" customHeight="1" spans="1:10">
      <c r="A67" s="12">
        <v>64</v>
      </c>
      <c r="B67" s="15" t="s">
        <v>80</v>
      </c>
      <c r="C67" s="15" t="s">
        <v>63</v>
      </c>
      <c r="D67" s="15" t="s">
        <v>92</v>
      </c>
      <c r="E67" s="15" t="s">
        <v>15</v>
      </c>
      <c r="F67" s="16">
        <v>60.5</v>
      </c>
      <c r="G67" s="16">
        <v>85.4</v>
      </c>
      <c r="H67" s="16">
        <v>75.44</v>
      </c>
      <c r="I67" s="15" t="s">
        <v>18</v>
      </c>
      <c r="J67" s="24"/>
    </row>
    <row r="68" ht="19" customHeight="1" spans="1:10">
      <c r="A68" s="12">
        <v>65</v>
      </c>
      <c r="B68" s="15" t="s">
        <v>80</v>
      </c>
      <c r="C68" s="15" t="s">
        <v>63</v>
      </c>
      <c r="D68" s="15" t="s">
        <v>93</v>
      </c>
      <c r="E68" s="15" t="s">
        <v>21</v>
      </c>
      <c r="F68" s="16">
        <v>60</v>
      </c>
      <c r="G68" s="16">
        <v>85.4</v>
      </c>
      <c r="H68" s="16">
        <v>75.24</v>
      </c>
      <c r="I68" s="15" t="s">
        <v>18</v>
      </c>
      <c r="J68" s="24"/>
    </row>
    <row r="69" ht="19" customHeight="1" spans="1:10">
      <c r="A69" s="12">
        <v>66</v>
      </c>
      <c r="B69" s="15" t="s">
        <v>80</v>
      </c>
      <c r="C69" s="15" t="s">
        <v>63</v>
      </c>
      <c r="D69" s="15" t="s">
        <v>94</v>
      </c>
      <c r="E69" s="15" t="s">
        <v>15</v>
      </c>
      <c r="F69" s="16">
        <v>52</v>
      </c>
      <c r="G69" s="16">
        <v>79.4</v>
      </c>
      <c r="H69" s="16">
        <v>68.44</v>
      </c>
      <c r="I69" s="15" t="s">
        <v>18</v>
      </c>
      <c r="J69" s="24"/>
    </row>
    <row r="70" ht="19" customHeight="1" spans="1:10">
      <c r="A70" s="12">
        <v>67</v>
      </c>
      <c r="B70" s="15" t="s">
        <v>80</v>
      </c>
      <c r="C70" s="15" t="s">
        <v>63</v>
      </c>
      <c r="D70" s="15" t="s">
        <v>95</v>
      </c>
      <c r="E70" s="15" t="s">
        <v>15</v>
      </c>
      <c r="F70" s="16" t="s">
        <v>23</v>
      </c>
      <c r="G70" s="16" t="s">
        <v>23</v>
      </c>
      <c r="H70" s="16" t="s">
        <v>23</v>
      </c>
      <c r="I70" s="15" t="s">
        <v>18</v>
      </c>
      <c r="J70" s="28"/>
    </row>
    <row r="71" ht="19" customHeight="1" spans="1:10">
      <c r="A71" s="12">
        <v>68</v>
      </c>
      <c r="B71" s="15" t="s">
        <v>80</v>
      </c>
      <c r="C71" s="15" t="s">
        <v>96</v>
      </c>
      <c r="D71" s="15" t="s">
        <v>97</v>
      </c>
      <c r="E71" s="15" t="s">
        <v>15</v>
      </c>
      <c r="F71" s="16">
        <v>70.9</v>
      </c>
      <c r="G71" s="16">
        <v>82.8</v>
      </c>
      <c r="H71" s="16">
        <v>78.04</v>
      </c>
      <c r="I71" s="15" t="s">
        <v>16</v>
      </c>
      <c r="J71" s="15"/>
    </row>
    <row r="72" ht="19" customHeight="1" spans="1:10">
      <c r="A72" s="12">
        <v>69</v>
      </c>
      <c r="B72" s="15" t="s">
        <v>80</v>
      </c>
      <c r="C72" s="15" t="s">
        <v>96</v>
      </c>
      <c r="D72" s="15" t="s">
        <v>98</v>
      </c>
      <c r="E72" s="15" t="s">
        <v>15</v>
      </c>
      <c r="F72" s="16">
        <v>50.5</v>
      </c>
      <c r="G72" s="16">
        <v>89</v>
      </c>
      <c r="H72" s="16">
        <v>73.6</v>
      </c>
      <c r="I72" s="15" t="s">
        <v>18</v>
      </c>
      <c r="J72" s="15"/>
    </row>
    <row r="73" ht="19" customHeight="1" spans="1:10">
      <c r="A73" s="12">
        <v>70</v>
      </c>
      <c r="B73" s="15" t="s">
        <v>80</v>
      </c>
      <c r="C73" s="15" t="s">
        <v>96</v>
      </c>
      <c r="D73" s="15" t="s">
        <v>99</v>
      </c>
      <c r="E73" s="15" t="s">
        <v>15</v>
      </c>
      <c r="F73" s="16">
        <v>37</v>
      </c>
      <c r="G73" s="16">
        <v>83.8</v>
      </c>
      <c r="H73" s="16">
        <v>65.08</v>
      </c>
      <c r="I73" s="15" t="s">
        <v>18</v>
      </c>
      <c r="J73" s="15"/>
    </row>
    <row r="74" ht="19" customHeight="1" spans="1:10">
      <c r="A74" s="12">
        <v>71</v>
      </c>
      <c r="B74" s="15" t="s">
        <v>80</v>
      </c>
      <c r="C74" s="15" t="s">
        <v>96</v>
      </c>
      <c r="D74" s="15" t="s">
        <v>100</v>
      </c>
      <c r="E74" s="15" t="s">
        <v>15</v>
      </c>
      <c r="F74" s="16">
        <v>49.1</v>
      </c>
      <c r="G74" s="16">
        <v>71</v>
      </c>
      <c r="H74" s="16">
        <v>62.24</v>
      </c>
      <c r="I74" s="15" t="s">
        <v>18</v>
      </c>
      <c r="J74" s="15"/>
    </row>
    <row r="75" ht="19" customHeight="1" spans="1:10">
      <c r="A75" s="12">
        <v>72</v>
      </c>
      <c r="B75" s="15" t="s">
        <v>80</v>
      </c>
      <c r="C75" s="15" t="s">
        <v>96</v>
      </c>
      <c r="D75" s="15" t="s">
        <v>101</v>
      </c>
      <c r="E75" s="15" t="s">
        <v>21</v>
      </c>
      <c r="F75" s="16">
        <v>40.5</v>
      </c>
      <c r="G75" s="16">
        <v>74.6</v>
      </c>
      <c r="H75" s="16">
        <v>60.96</v>
      </c>
      <c r="I75" s="15" t="s">
        <v>18</v>
      </c>
      <c r="J75" s="15"/>
    </row>
    <row r="76" ht="19" customHeight="1" spans="1:10">
      <c r="A76" s="12">
        <v>73</v>
      </c>
      <c r="B76" s="15" t="s">
        <v>80</v>
      </c>
      <c r="C76" s="15" t="s">
        <v>102</v>
      </c>
      <c r="D76" s="15" t="s">
        <v>103</v>
      </c>
      <c r="E76" s="15" t="s">
        <v>15</v>
      </c>
      <c r="F76" s="16">
        <v>78.5</v>
      </c>
      <c r="G76" s="16">
        <v>94.2</v>
      </c>
      <c r="H76" s="16">
        <v>87.92</v>
      </c>
      <c r="I76" s="15" t="s">
        <v>16</v>
      </c>
      <c r="J76" s="15"/>
    </row>
    <row r="77" ht="19" customHeight="1" spans="1:10">
      <c r="A77" s="12">
        <v>74</v>
      </c>
      <c r="B77" s="15" t="s">
        <v>80</v>
      </c>
      <c r="C77" s="15" t="s">
        <v>102</v>
      </c>
      <c r="D77" s="15" t="s">
        <v>104</v>
      </c>
      <c r="E77" s="15" t="s">
        <v>15</v>
      </c>
      <c r="F77" s="16">
        <v>68</v>
      </c>
      <c r="G77" s="16">
        <v>94.6</v>
      </c>
      <c r="H77" s="16">
        <v>83.96</v>
      </c>
      <c r="I77" s="15" t="s">
        <v>18</v>
      </c>
      <c r="J77" s="15"/>
    </row>
    <row r="78" ht="19" customHeight="1" spans="1:10">
      <c r="A78" s="12">
        <v>75</v>
      </c>
      <c r="B78" s="15" t="s">
        <v>80</v>
      </c>
      <c r="C78" s="15" t="s">
        <v>102</v>
      </c>
      <c r="D78" s="15" t="s">
        <v>105</v>
      </c>
      <c r="E78" s="15" t="s">
        <v>15</v>
      </c>
      <c r="F78" s="16">
        <v>70</v>
      </c>
      <c r="G78" s="16">
        <v>86.4</v>
      </c>
      <c r="H78" s="16">
        <v>79.84</v>
      </c>
      <c r="I78" s="15" t="s">
        <v>18</v>
      </c>
      <c r="J78" s="15"/>
    </row>
    <row r="79" ht="19" customHeight="1" spans="1:10">
      <c r="A79" s="12">
        <v>76</v>
      </c>
      <c r="B79" s="15" t="s">
        <v>80</v>
      </c>
      <c r="C79" s="15" t="s">
        <v>102</v>
      </c>
      <c r="D79" s="15" t="s">
        <v>106</v>
      </c>
      <c r="E79" s="15" t="s">
        <v>15</v>
      </c>
      <c r="F79" s="16">
        <v>68</v>
      </c>
      <c r="G79" s="16">
        <v>85.4</v>
      </c>
      <c r="H79" s="16">
        <v>78.44</v>
      </c>
      <c r="I79" s="15" t="s">
        <v>18</v>
      </c>
      <c r="J79" s="15"/>
    </row>
    <row r="80" ht="19" customHeight="1" spans="1:10">
      <c r="A80" s="12">
        <v>77</v>
      </c>
      <c r="B80" s="15" t="s">
        <v>80</v>
      </c>
      <c r="C80" s="15" t="s">
        <v>102</v>
      </c>
      <c r="D80" s="15" t="s">
        <v>107</v>
      </c>
      <c r="E80" s="15" t="s">
        <v>15</v>
      </c>
      <c r="F80" s="16">
        <v>58</v>
      </c>
      <c r="G80" s="16">
        <v>81.2</v>
      </c>
      <c r="H80" s="16">
        <v>71.92</v>
      </c>
      <c r="I80" s="15" t="s">
        <v>18</v>
      </c>
      <c r="J80" s="15"/>
    </row>
    <row r="81" ht="19" customHeight="1" spans="1:10">
      <c r="A81" s="12">
        <v>78</v>
      </c>
      <c r="B81" s="12" t="s">
        <v>108</v>
      </c>
      <c r="C81" s="12" t="s">
        <v>13</v>
      </c>
      <c r="D81" s="12" t="s">
        <v>109</v>
      </c>
      <c r="E81" s="12" t="s">
        <v>15</v>
      </c>
      <c r="F81" s="13">
        <v>69</v>
      </c>
      <c r="G81" s="13">
        <v>86.6</v>
      </c>
      <c r="H81" s="13">
        <v>79.56</v>
      </c>
      <c r="I81" s="15" t="s">
        <v>16</v>
      </c>
      <c r="J81" s="29"/>
    </row>
    <row r="82" ht="19" customHeight="1" spans="1:10">
      <c r="A82" s="12">
        <v>79</v>
      </c>
      <c r="B82" s="12" t="s">
        <v>108</v>
      </c>
      <c r="C82" s="12" t="s">
        <v>13</v>
      </c>
      <c r="D82" s="12" t="s">
        <v>110</v>
      </c>
      <c r="E82" s="12" t="s">
        <v>15</v>
      </c>
      <c r="F82" s="13">
        <v>54</v>
      </c>
      <c r="G82" s="13">
        <v>76</v>
      </c>
      <c r="H82" s="13">
        <v>67.2</v>
      </c>
      <c r="I82" s="15" t="s">
        <v>18</v>
      </c>
      <c r="J82" s="29"/>
    </row>
    <row r="83" ht="19" customHeight="1" spans="1:10">
      <c r="A83" s="12">
        <v>80</v>
      </c>
      <c r="B83" s="12" t="s">
        <v>108</v>
      </c>
      <c r="C83" s="12" t="s">
        <v>13</v>
      </c>
      <c r="D83" s="12" t="s">
        <v>111</v>
      </c>
      <c r="E83" s="12" t="s">
        <v>15</v>
      </c>
      <c r="F83" s="15" t="s">
        <v>23</v>
      </c>
      <c r="G83" s="15" t="s">
        <v>23</v>
      </c>
      <c r="H83" s="15" t="s">
        <v>23</v>
      </c>
      <c r="I83" s="15" t="s">
        <v>18</v>
      </c>
      <c r="J83" s="29"/>
    </row>
    <row r="84" ht="19" customHeight="1" spans="1:10">
      <c r="A84" s="12">
        <v>81</v>
      </c>
      <c r="B84" s="12" t="s">
        <v>108</v>
      </c>
      <c r="C84" s="12" t="s">
        <v>13</v>
      </c>
      <c r="D84" s="12" t="s">
        <v>112</v>
      </c>
      <c r="E84" s="12" t="s">
        <v>15</v>
      </c>
      <c r="F84" s="15" t="s">
        <v>23</v>
      </c>
      <c r="G84" s="15" t="s">
        <v>23</v>
      </c>
      <c r="H84" s="15" t="s">
        <v>23</v>
      </c>
      <c r="I84" s="15" t="s">
        <v>18</v>
      </c>
      <c r="J84" s="29"/>
    </row>
    <row r="85" ht="19" customHeight="1" spans="1:10">
      <c r="A85" s="12">
        <v>82</v>
      </c>
      <c r="B85" s="12" t="s">
        <v>108</v>
      </c>
      <c r="C85" s="12" t="s">
        <v>13</v>
      </c>
      <c r="D85" s="12" t="s">
        <v>113</v>
      </c>
      <c r="E85" s="12" t="s">
        <v>15</v>
      </c>
      <c r="F85" s="15" t="s">
        <v>23</v>
      </c>
      <c r="G85" s="15" t="s">
        <v>23</v>
      </c>
      <c r="H85" s="15" t="s">
        <v>23</v>
      </c>
      <c r="I85" s="15" t="s">
        <v>18</v>
      </c>
      <c r="J85" s="29"/>
    </row>
    <row r="86" ht="19" customHeight="1" spans="1:10">
      <c r="A86" s="12">
        <v>83</v>
      </c>
      <c r="B86" s="12" t="s">
        <v>108</v>
      </c>
      <c r="C86" s="12" t="s">
        <v>30</v>
      </c>
      <c r="D86" s="12" t="s">
        <v>114</v>
      </c>
      <c r="E86" s="12" t="s">
        <v>15</v>
      </c>
      <c r="F86" s="13">
        <v>85</v>
      </c>
      <c r="G86" s="13">
        <v>83.2</v>
      </c>
      <c r="H86" s="13">
        <v>83.92</v>
      </c>
      <c r="I86" s="12" t="s">
        <v>16</v>
      </c>
      <c r="J86" s="29"/>
    </row>
    <row r="87" ht="19" customHeight="1" spans="1:10">
      <c r="A87" s="12">
        <v>84</v>
      </c>
      <c r="B87" s="12" t="s">
        <v>108</v>
      </c>
      <c r="C87" s="12" t="s">
        <v>30</v>
      </c>
      <c r="D87" s="12" t="s">
        <v>115</v>
      </c>
      <c r="E87" s="12" t="s">
        <v>21</v>
      </c>
      <c r="F87" s="13">
        <v>83</v>
      </c>
      <c r="G87" s="13">
        <v>75.4</v>
      </c>
      <c r="H87" s="13">
        <v>78.44</v>
      </c>
      <c r="I87" s="12" t="s">
        <v>18</v>
      </c>
      <c r="J87" s="29"/>
    </row>
    <row r="88" ht="19" customHeight="1" spans="1:10">
      <c r="A88" s="12">
        <v>85</v>
      </c>
      <c r="B88" s="12" t="s">
        <v>108</v>
      </c>
      <c r="C88" s="12" t="s">
        <v>30</v>
      </c>
      <c r="D88" s="12" t="s">
        <v>116</v>
      </c>
      <c r="E88" s="12" t="s">
        <v>15</v>
      </c>
      <c r="F88" s="13">
        <v>74</v>
      </c>
      <c r="G88" s="13">
        <v>80.8</v>
      </c>
      <c r="H88" s="13">
        <v>78.08</v>
      </c>
      <c r="I88" s="12" t="s">
        <v>18</v>
      </c>
      <c r="J88" s="29"/>
    </row>
    <row r="89" ht="19" customHeight="1" spans="1:10">
      <c r="A89" s="12">
        <v>86</v>
      </c>
      <c r="B89" s="12" t="s">
        <v>108</v>
      </c>
      <c r="C89" s="12" t="s">
        <v>30</v>
      </c>
      <c r="D89" s="12" t="s">
        <v>117</v>
      </c>
      <c r="E89" s="12" t="s">
        <v>15</v>
      </c>
      <c r="F89" s="15" t="s">
        <v>23</v>
      </c>
      <c r="G89" s="15" t="s">
        <v>23</v>
      </c>
      <c r="H89" s="15" t="s">
        <v>23</v>
      </c>
      <c r="I89" s="12" t="s">
        <v>18</v>
      </c>
      <c r="J89" s="29"/>
    </row>
    <row r="90" ht="19" customHeight="1" spans="1:10">
      <c r="A90" s="12">
        <v>87</v>
      </c>
      <c r="B90" s="12" t="s">
        <v>108</v>
      </c>
      <c r="C90" s="12" t="s">
        <v>30</v>
      </c>
      <c r="D90" s="12" t="s">
        <v>118</v>
      </c>
      <c r="E90" s="12" t="s">
        <v>15</v>
      </c>
      <c r="F90" s="15" t="s">
        <v>23</v>
      </c>
      <c r="G90" s="15" t="s">
        <v>23</v>
      </c>
      <c r="H90" s="15" t="s">
        <v>23</v>
      </c>
      <c r="I90" s="12" t="s">
        <v>18</v>
      </c>
      <c r="J90" s="29"/>
    </row>
    <row r="91" ht="19" customHeight="1" spans="1:10">
      <c r="A91" s="12">
        <v>88</v>
      </c>
      <c r="B91" s="12" t="s">
        <v>108</v>
      </c>
      <c r="C91" s="12" t="s">
        <v>119</v>
      </c>
      <c r="D91" s="12" t="s">
        <v>120</v>
      </c>
      <c r="E91" s="12" t="s">
        <v>21</v>
      </c>
      <c r="F91" s="13">
        <v>66</v>
      </c>
      <c r="G91" s="13">
        <v>90</v>
      </c>
      <c r="H91" s="13">
        <v>80.4</v>
      </c>
      <c r="I91" s="12" t="s">
        <v>16</v>
      </c>
      <c r="J91" s="29"/>
    </row>
    <row r="92" ht="19" customHeight="1" spans="1:10">
      <c r="A92" s="12">
        <v>89</v>
      </c>
      <c r="B92" s="12" t="s">
        <v>108</v>
      </c>
      <c r="C92" s="12" t="s">
        <v>119</v>
      </c>
      <c r="D92" s="12" t="s">
        <v>121</v>
      </c>
      <c r="E92" s="12" t="s">
        <v>21</v>
      </c>
      <c r="F92" s="13">
        <v>73</v>
      </c>
      <c r="G92" s="13">
        <v>82.6</v>
      </c>
      <c r="H92" s="13">
        <v>78.76</v>
      </c>
      <c r="I92" s="12" t="s">
        <v>18</v>
      </c>
      <c r="J92" s="29"/>
    </row>
    <row r="93" ht="19" customHeight="1" spans="1:10">
      <c r="A93" s="12">
        <v>90</v>
      </c>
      <c r="B93" s="12" t="s">
        <v>108</v>
      </c>
      <c r="C93" s="12" t="s">
        <v>119</v>
      </c>
      <c r="D93" s="12" t="s">
        <v>122</v>
      </c>
      <c r="E93" s="12" t="s">
        <v>15</v>
      </c>
      <c r="F93" s="13">
        <v>64</v>
      </c>
      <c r="G93" s="13">
        <v>80.2</v>
      </c>
      <c r="H93" s="13">
        <v>73.72</v>
      </c>
      <c r="I93" s="12" t="s">
        <v>18</v>
      </c>
      <c r="J93" s="29"/>
    </row>
    <row r="94" ht="19" customHeight="1" spans="1:10">
      <c r="A94" s="12">
        <v>91</v>
      </c>
      <c r="B94" s="12" t="s">
        <v>108</v>
      </c>
      <c r="C94" s="12" t="s">
        <v>119</v>
      </c>
      <c r="D94" s="12" t="s">
        <v>123</v>
      </c>
      <c r="E94" s="12" t="s">
        <v>21</v>
      </c>
      <c r="F94" s="13">
        <v>62</v>
      </c>
      <c r="G94" s="13">
        <v>81.4</v>
      </c>
      <c r="H94" s="13">
        <v>73.64</v>
      </c>
      <c r="I94" s="12" t="s">
        <v>18</v>
      </c>
      <c r="J94" s="29"/>
    </row>
    <row r="95" ht="19" customHeight="1" spans="1:10">
      <c r="A95" s="12">
        <v>92</v>
      </c>
      <c r="B95" s="12" t="s">
        <v>108</v>
      </c>
      <c r="C95" s="12" t="s">
        <v>119</v>
      </c>
      <c r="D95" s="12" t="s">
        <v>124</v>
      </c>
      <c r="E95" s="12" t="s">
        <v>21</v>
      </c>
      <c r="F95" s="13">
        <v>60</v>
      </c>
      <c r="G95" s="13">
        <v>79.2</v>
      </c>
      <c r="H95" s="13">
        <v>71.52</v>
      </c>
      <c r="I95" s="12" t="s">
        <v>18</v>
      </c>
      <c r="J95" s="29"/>
    </row>
    <row r="96" ht="19" customHeight="1" spans="1:10">
      <c r="A96" s="12">
        <v>93</v>
      </c>
      <c r="B96" s="16" t="s">
        <v>125</v>
      </c>
      <c r="C96" s="16" t="s">
        <v>30</v>
      </c>
      <c r="D96" s="16" t="s">
        <v>126</v>
      </c>
      <c r="E96" s="16" t="s">
        <v>21</v>
      </c>
      <c r="F96" s="16">
        <v>79</v>
      </c>
      <c r="G96" s="16">
        <v>60.9</v>
      </c>
      <c r="H96" s="16">
        <f t="shared" ref="H96:H98" si="2">F96*40%+G96*60%</f>
        <v>68.14</v>
      </c>
      <c r="I96" s="16" t="s">
        <v>18</v>
      </c>
      <c r="J96" s="30" t="s">
        <v>127</v>
      </c>
    </row>
    <row r="97" ht="19" customHeight="1" spans="1:10">
      <c r="A97" s="12">
        <v>94</v>
      </c>
      <c r="B97" s="16" t="s">
        <v>125</v>
      </c>
      <c r="C97" s="16" t="s">
        <v>30</v>
      </c>
      <c r="D97" s="25" t="s">
        <v>128</v>
      </c>
      <c r="E97" s="16" t="s">
        <v>15</v>
      </c>
      <c r="F97" s="16">
        <v>53</v>
      </c>
      <c r="G97" s="16">
        <v>68.8</v>
      </c>
      <c r="H97" s="16">
        <f t="shared" si="2"/>
        <v>62.48</v>
      </c>
      <c r="I97" s="16" t="s">
        <v>18</v>
      </c>
      <c r="J97" s="31"/>
    </row>
    <row r="98" ht="19" customHeight="1" spans="1:10">
      <c r="A98" s="12">
        <v>95</v>
      </c>
      <c r="B98" s="12" t="s">
        <v>125</v>
      </c>
      <c r="C98" s="12" t="s">
        <v>30</v>
      </c>
      <c r="D98" s="12" t="s">
        <v>129</v>
      </c>
      <c r="E98" s="12" t="s">
        <v>15</v>
      </c>
      <c r="F98" s="16">
        <v>57</v>
      </c>
      <c r="G98" s="16">
        <v>67.2</v>
      </c>
      <c r="H98" s="16">
        <f t="shared" si="2"/>
        <v>63.12</v>
      </c>
      <c r="I98" s="12" t="s">
        <v>18</v>
      </c>
      <c r="J98" s="31"/>
    </row>
    <row r="99" ht="19" customHeight="1" spans="1:10">
      <c r="A99" s="12">
        <v>96</v>
      </c>
      <c r="B99" s="12" t="s">
        <v>125</v>
      </c>
      <c r="C99" s="12" t="s">
        <v>30</v>
      </c>
      <c r="D99" s="12" t="s">
        <v>130</v>
      </c>
      <c r="E99" s="12" t="s">
        <v>15</v>
      </c>
      <c r="F99" s="15" t="s">
        <v>23</v>
      </c>
      <c r="G99" s="15" t="s">
        <v>23</v>
      </c>
      <c r="H99" s="15" t="s">
        <v>23</v>
      </c>
      <c r="I99" s="12" t="s">
        <v>18</v>
      </c>
      <c r="J99" s="31"/>
    </row>
    <row r="100" ht="19" customHeight="1" spans="1:10">
      <c r="A100" s="12">
        <v>97</v>
      </c>
      <c r="B100" s="12" t="s">
        <v>125</v>
      </c>
      <c r="C100" s="12" t="s">
        <v>30</v>
      </c>
      <c r="D100" s="12" t="s">
        <v>131</v>
      </c>
      <c r="E100" s="12" t="s">
        <v>15</v>
      </c>
      <c r="F100" s="15" t="s">
        <v>23</v>
      </c>
      <c r="G100" s="15" t="s">
        <v>23</v>
      </c>
      <c r="H100" s="15" t="s">
        <v>23</v>
      </c>
      <c r="I100" s="12" t="s">
        <v>18</v>
      </c>
      <c r="J100" s="32"/>
    </row>
    <row r="101" ht="19" customHeight="1" spans="1:10">
      <c r="A101" s="12">
        <v>98</v>
      </c>
      <c r="B101" s="12" t="s">
        <v>125</v>
      </c>
      <c r="C101" s="12" t="s">
        <v>132</v>
      </c>
      <c r="D101" s="12" t="s">
        <v>133</v>
      </c>
      <c r="E101" s="12" t="s">
        <v>15</v>
      </c>
      <c r="F101" s="16">
        <v>74</v>
      </c>
      <c r="G101" s="16">
        <v>84.2</v>
      </c>
      <c r="H101" s="16">
        <f t="shared" ref="H101:H104" si="3">F101*40%+G101*60%</f>
        <v>80.12</v>
      </c>
      <c r="I101" s="12" t="s">
        <v>16</v>
      </c>
      <c r="J101" s="33"/>
    </row>
    <row r="102" ht="19" customHeight="1" spans="1:10">
      <c r="A102" s="12">
        <v>99</v>
      </c>
      <c r="B102" s="12" t="s">
        <v>125</v>
      </c>
      <c r="C102" s="12" t="s">
        <v>132</v>
      </c>
      <c r="D102" s="12" t="s">
        <v>134</v>
      </c>
      <c r="E102" s="12" t="s">
        <v>15</v>
      </c>
      <c r="F102" s="16">
        <v>68</v>
      </c>
      <c r="G102" s="16">
        <v>80.4</v>
      </c>
      <c r="H102" s="16">
        <f t="shared" si="3"/>
        <v>75.44</v>
      </c>
      <c r="I102" s="12" t="s">
        <v>18</v>
      </c>
      <c r="J102" s="15"/>
    </row>
    <row r="103" ht="19" customHeight="1" spans="1:10">
      <c r="A103" s="12">
        <v>100</v>
      </c>
      <c r="B103" s="12" t="s">
        <v>125</v>
      </c>
      <c r="C103" s="12" t="s">
        <v>132</v>
      </c>
      <c r="D103" s="12" t="s">
        <v>135</v>
      </c>
      <c r="E103" s="12" t="s">
        <v>21</v>
      </c>
      <c r="F103" s="16">
        <v>63</v>
      </c>
      <c r="G103" s="16">
        <v>74.2</v>
      </c>
      <c r="H103" s="16">
        <f t="shared" si="3"/>
        <v>69.72</v>
      </c>
      <c r="I103" s="12" t="s">
        <v>18</v>
      </c>
      <c r="J103" s="15"/>
    </row>
    <row r="104" ht="19" customHeight="1" spans="1:10">
      <c r="A104" s="12">
        <v>101</v>
      </c>
      <c r="B104" s="12" t="s">
        <v>125</v>
      </c>
      <c r="C104" s="12" t="s">
        <v>132</v>
      </c>
      <c r="D104" s="12" t="s">
        <v>136</v>
      </c>
      <c r="E104" s="12" t="s">
        <v>15</v>
      </c>
      <c r="F104" s="16">
        <v>63</v>
      </c>
      <c r="G104" s="16">
        <v>73.6</v>
      </c>
      <c r="H104" s="16">
        <f t="shared" si="3"/>
        <v>69.36</v>
      </c>
      <c r="I104" s="12" t="s">
        <v>18</v>
      </c>
      <c r="J104" s="15"/>
    </row>
    <row r="105" ht="19" customHeight="1" spans="1:10">
      <c r="A105" s="12">
        <v>102</v>
      </c>
      <c r="B105" s="12" t="s">
        <v>125</v>
      </c>
      <c r="C105" s="12" t="s">
        <v>132</v>
      </c>
      <c r="D105" s="12" t="s">
        <v>137</v>
      </c>
      <c r="E105" s="12" t="s">
        <v>15</v>
      </c>
      <c r="F105" s="15" t="s">
        <v>23</v>
      </c>
      <c r="G105" s="15" t="s">
        <v>23</v>
      </c>
      <c r="H105" s="15" t="s">
        <v>23</v>
      </c>
      <c r="I105" s="12" t="s">
        <v>18</v>
      </c>
      <c r="J105" s="15"/>
    </row>
    <row r="106" ht="19" customHeight="1" spans="1:10">
      <c r="A106" s="12">
        <v>103</v>
      </c>
      <c r="B106" s="12" t="s">
        <v>125</v>
      </c>
      <c r="C106" s="12" t="s">
        <v>63</v>
      </c>
      <c r="D106" s="12" t="s">
        <v>138</v>
      </c>
      <c r="E106" s="12" t="s">
        <v>21</v>
      </c>
      <c r="F106" s="16">
        <v>71.5</v>
      </c>
      <c r="G106" s="16">
        <v>85.2</v>
      </c>
      <c r="H106" s="16">
        <f t="shared" ref="H106:H115" si="4">F106*40%+G106*60%</f>
        <v>79.72</v>
      </c>
      <c r="I106" s="12" t="s">
        <v>16</v>
      </c>
      <c r="J106" s="23" t="s">
        <v>139</v>
      </c>
    </row>
    <row r="107" ht="19" customHeight="1" spans="1:10">
      <c r="A107" s="12">
        <v>104</v>
      </c>
      <c r="B107" s="12" t="s">
        <v>125</v>
      </c>
      <c r="C107" s="12" t="s">
        <v>63</v>
      </c>
      <c r="D107" s="12" t="s">
        <v>140</v>
      </c>
      <c r="E107" s="12" t="s">
        <v>15</v>
      </c>
      <c r="F107" s="16">
        <v>66</v>
      </c>
      <c r="G107" s="16">
        <v>88.8</v>
      </c>
      <c r="H107" s="16">
        <f t="shared" si="4"/>
        <v>79.68</v>
      </c>
      <c r="I107" s="12" t="s">
        <v>16</v>
      </c>
      <c r="J107" s="24"/>
    </row>
    <row r="108" ht="19" customHeight="1" spans="1:10">
      <c r="A108" s="12">
        <v>105</v>
      </c>
      <c r="B108" s="12" t="s">
        <v>125</v>
      </c>
      <c r="C108" s="12" t="s">
        <v>63</v>
      </c>
      <c r="D108" s="12" t="s">
        <v>141</v>
      </c>
      <c r="E108" s="12" t="s">
        <v>15</v>
      </c>
      <c r="F108" s="16">
        <v>75.5</v>
      </c>
      <c r="G108" s="16">
        <v>68.8</v>
      </c>
      <c r="H108" s="16">
        <f t="shared" si="4"/>
        <v>71.48</v>
      </c>
      <c r="I108" s="12" t="s">
        <v>18</v>
      </c>
      <c r="J108" s="24"/>
    </row>
    <row r="109" ht="19" customHeight="1" spans="1:10">
      <c r="A109" s="12">
        <v>106</v>
      </c>
      <c r="B109" s="12" t="s">
        <v>125</v>
      </c>
      <c r="C109" s="12" t="s">
        <v>63</v>
      </c>
      <c r="D109" s="12" t="s">
        <v>142</v>
      </c>
      <c r="E109" s="12" t="s">
        <v>15</v>
      </c>
      <c r="F109" s="16">
        <v>71.5</v>
      </c>
      <c r="G109" s="16">
        <v>62</v>
      </c>
      <c r="H109" s="16">
        <f t="shared" si="4"/>
        <v>65.8</v>
      </c>
      <c r="I109" s="12" t="s">
        <v>18</v>
      </c>
      <c r="J109" s="24"/>
    </row>
    <row r="110" ht="19" customHeight="1" spans="1:10">
      <c r="A110" s="12">
        <v>107</v>
      </c>
      <c r="B110" s="12" t="s">
        <v>125</v>
      </c>
      <c r="C110" s="12" t="s">
        <v>63</v>
      </c>
      <c r="D110" s="12" t="s">
        <v>143</v>
      </c>
      <c r="E110" s="12" t="s">
        <v>15</v>
      </c>
      <c r="F110" s="16">
        <v>60</v>
      </c>
      <c r="G110" s="16">
        <v>67</v>
      </c>
      <c r="H110" s="16">
        <f t="shared" si="4"/>
        <v>64.2</v>
      </c>
      <c r="I110" s="12" t="s">
        <v>18</v>
      </c>
      <c r="J110" s="24"/>
    </row>
    <row r="111" ht="19" customHeight="1" spans="1:10">
      <c r="A111" s="12">
        <v>108</v>
      </c>
      <c r="B111" s="12" t="s">
        <v>125</v>
      </c>
      <c r="C111" s="12" t="s">
        <v>63</v>
      </c>
      <c r="D111" s="12" t="s">
        <v>144</v>
      </c>
      <c r="E111" s="12" t="s">
        <v>15</v>
      </c>
      <c r="F111" s="16">
        <v>48.5</v>
      </c>
      <c r="G111" s="16">
        <v>69</v>
      </c>
      <c r="H111" s="16">
        <f t="shared" si="4"/>
        <v>60.8</v>
      </c>
      <c r="I111" s="12" t="s">
        <v>18</v>
      </c>
      <c r="J111" s="24"/>
    </row>
    <row r="112" ht="19" customHeight="1" spans="1:10">
      <c r="A112" s="12">
        <v>109</v>
      </c>
      <c r="B112" s="12" t="s">
        <v>125</v>
      </c>
      <c r="C112" s="12" t="s">
        <v>63</v>
      </c>
      <c r="D112" s="12" t="s">
        <v>145</v>
      </c>
      <c r="E112" s="12" t="s">
        <v>15</v>
      </c>
      <c r="F112" s="16">
        <v>53.75</v>
      </c>
      <c r="G112" s="16">
        <v>65.4</v>
      </c>
      <c r="H112" s="16">
        <f t="shared" si="4"/>
        <v>60.74</v>
      </c>
      <c r="I112" s="12" t="s">
        <v>18</v>
      </c>
      <c r="J112" s="24"/>
    </row>
    <row r="113" ht="19" customHeight="1" spans="1:10">
      <c r="A113" s="12">
        <v>110</v>
      </c>
      <c r="B113" s="12" t="s">
        <v>125</v>
      </c>
      <c r="C113" s="12" t="s">
        <v>63</v>
      </c>
      <c r="D113" s="12" t="s">
        <v>146</v>
      </c>
      <c r="E113" s="12" t="s">
        <v>15</v>
      </c>
      <c r="F113" s="16">
        <v>50.5</v>
      </c>
      <c r="G113" s="16">
        <v>67</v>
      </c>
      <c r="H113" s="16">
        <f t="shared" si="4"/>
        <v>60.4</v>
      </c>
      <c r="I113" s="13" t="s">
        <v>18</v>
      </c>
      <c r="J113" s="24"/>
    </row>
    <row r="114" ht="19" customHeight="1" spans="1:10">
      <c r="A114" s="12">
        <v>111</v>
      </c>
      <c r="B114" s="12" t="s">
        <v>125</v>
      </c>
      <c r="C114" s="12" t="s">
        <v>63</v>
      </c>
      <c r="D114" s="12" t="s">
        <v>147</v>
      </c>
      <c r="E114" s="12" t="s">
        <v>15</v>
      </c>
      <c r="F114" s="16">
        <v>47</v>
      </c>
      <c r="G114" s="16">
        <v>62.8</v>
      </c>
      <c r="H114" s="16">
        <f t="shared" si="4"/>
        <v>56.48</v>
      </c>
      <c r="I114" s="13" t="s">
        <v>18</v>
      </c>
      <c r="J114" s="24"/>
    </row>
    <row r="115" ht="19" customHeight="1" spans="1:10">
      <c r="A115" s="12">
        <v>112</v>
      </c>
      <c r="B115" s="12" t="s">
        <v>125</v>
      </c>
      <c r="C115" s="12" t="s">
        <v>63</v>
      </c>
      <c r="D115" s="12" t="s">
        <v>148</v>
      </c>
      <c r="E115" s="12" t="s">
        <v>15</v>
      </c>
      <c r="F115" s="16">
        <v>40.5</v>
      </c>
      <c r="G115" s="16">
        <v>61</v>
      </c>
      <c r="H115" s="16">
        <f t="shared" si="4"/>
        <v>52.8</v>
      </c>
      <c r="I115" s="13" t="s">
        <v>18</v>
      </c>
      <c r="J115" s="28"/>
    </row>
    <row r="116" ht="19" customHeight="1" spans="1:10">
      <c r="A116" s="12">
        <v>113</v>
      </c>
      <c r="B116" s="12" t="s">
        <v>149</v>
      </c>
      <c r="C116" s="12" t="s">
        <v>150</v>
      </c>
      <c r="D116" s="26" t="s">
        <v>151</v>
      </c>
      <c r="E116" s="26" t="s">
        <v>15</v>
      </c>
      <c r="F116" s="27">
        <v>57</v>
      </c>
      <c r="G116" s="27">
        <v>94</v>
      </c>
      <c r="H116" s="27">
        <f t="shared" ref="H116:H127" si="5">F116*0.4+G116*0.6</f>
        <v>79.2</v>
      </c>
      <c r="I116" s="12" t="s">
        <v>16</v>
      </c>
      <c r="J116" s="12"/>
    </row>
    <row r="117" ht="19" customHeight="1" spans="1:10">
      <c r="A117" s="12">
        <v>114</v>
      </c>
      <c r="B117" s="12" t="s">
        <v>149</v>
      </c>
      <c r="C117" s="12" t="s">
        <v>150</v>
      </c>
      <c r="D117" s="26" t="s">
        <v>152</v>
      </c>
      <c r="E117" s="26" t="s">
        <v>15</v>
      </c>
      <c r="F117" s="27">
        <v>53</v>
      </c>
      <c r="G117" s="27">
        <v>91</v>
      </c>
      <c r="H117" s="27">
        <f t="shared" si="5"/>
        <v>75.8</v>
      </c>
      <c r="I117" s="12" t="s">
        <v>18</v>
      </c>
      <c r="J117" s="12"/>
    </row>
    <row r="118" ht="19" customHeight="1" spans="1:10">
      <c r="A118" s="12">
        <v>115</v>
      </c>
      <c r="B118" s="12" t="s">
        <v>149</v>
      </c>
      <c r="C118" s="12" t="s">
        <v>150</v>
      </c>
      <c r="D118" s="26" t="s">
        <v>153</v>
      </c>
      <c r="E118" s="26" t="s">
        <v>15</v>
      </c>
      <c r="F118" s="27">
        <v>46</v>
      </c>
      <c r="G118" s="27">
        <v>92</v>
      </c>
      <c r="H118" s="27">
        <f t="shared" si="5"/>
        <v>73.6</v>
      </c>
      <c r="I118" s="12" t="s">
        <v>18</v>
      </c>
      <c r="J118" s="12"/>
    </row>
    <row r="119" ht="19" customHeight="1" spans="1:10">
      <c r="A119" s="12">
        <v>116</v>
      </c>
      <c r="B119" s="12" t="s">
        <v>149</v>
      </c>
      <c r="C119" s="12" t="s">
        <v>150</v>
      </c>
      <c r="D119" s="26" t="s">
        <v>154</v>
      </c>
      <c r="E119" s="26" t="s">
        <v>15</v>
      </c>
      <c r="F119" s="27">
        <v>53</v>
      </c>
      <c r="G119" s="27">
        <v>87</v>
      </c>
      <c r="H119" s="27">
        <f t="shared" si="5"/>
        <v>73.4</v>
      </c>
      <c r="I119" s="12" t="s">
        <v>18</v>
      </c>
      <c r="J119" s="12"/>
    </row>
    <row r="120" ht="19" customHeight="1" spans="1:10">
      <c r="A120" s="12">
        <v>117</v>
      </c>
      <c r="B120" s="12" t="s">
        <v>149</v>
      </c>
      <c r="C120" s="12" t="s">
        <v>150</v>
      </c>
      <c r="D120" s="26" t="s">
        <v>155</v>
      </c>
      <c r="E120" s="26" t="s">
        <v>15</v>
      </c>
      <c r="F120" s="27">
        <v>40</v>
      </c>
      <c r="G120" s="27">
        <v>94</v>
      </c>
      <c r="H120" s="27">
        <f t="shared" si="5"/>
        <v>72.4</v>
      </c>
      <c r="I120" s="12" t="s">
        <v>18</v>
      </c>
      <c r="J120" s="12"/>
    </row>
    <row r="121" ht="19" customHeight="1" spans="1:10">
      <c r="A121" s="12">
        <v>118</v>
      </c>
      <c r="B121" s="12" t="s">
        <v>149</v>
      </c>
      <c r="C121" s="12" t="s">
        <v>150</v>
      </c>
      <c r="D121" s="26" t="s">
        <v>156</v>
      </c>
      <c r="E121" s="26" t="s">
        <v>15</v>
      </c>
      <c r="F121" s="27">
        <v>44</v>
      </c>
      <c r="G121" s="27">
        <v>90</v>
      </c>
      <c r="H121" s="27">
        <f t="shared" si="5"/>
        <v>71.6</v>
      </c>
      <c r="I121" s="12" t="s">
        <v>18</v>
      </c>
      <c r="J121" s="12"/>
    </row>
    <row r="122" ht="19" customHeight="1" spans="1:10">
      <c r="A122" s="12">
        <v>119</v>
      </c>
      <c r="B122" s="12" t="s">
        <v>149</v>
      </c>
      <c r="C122" s="12" t="s">
        <v>150</v>
      </c>
      <c r="D122" s="26" t="s">
        <v>157</v>
      </c>
      <c r="E122" s="26" t="s">
        <v>15</v>
      </c>
      <c r="F122" s="27">
        <v>45</v>
      </c>
      <c r="G122" s="27">
        <v>88</v>
      </c>
      <c r="H122" s="27">
        <f t="shared" si="5"/>
        <v>70.8</v>
      </c>
      <c r="I122" s="12" t="s">
        <v>18</v>
      </c>
      <c r="J122" s="12"/>
    </row>
    <row r="123" ht="19" customHeight="1" spans="1:10">
      <c r="A123" s="12">
        <v>120</v>
      </c>
      <c r="B123" s="12" t="s">
        <v>149</v>
      </c>
      <c r="C123" s="12" t="s">
        <v>150</v>
      </c>
      <c r="D123" s="26" t="s">
        <v>158</v>
      </c>
      <c r="E123" s="26" t="s">
        <v>15</v>
      </c>
      <c r="F123" s="12" t="s">
        <v>23</v>
      </c>
      <c r="G123" s="12" t="s">
        <v>23</v>
      </c>
      <c r="H123" s="12" t="s">
        <v>23</v>
      </c>
      <c r="I123" s="12" t="s">
        <v>18</v>
      </c>
      <c r="J123" s="12"/>
    </row>
    <row r="124" ht="19" customHeight="1" spans="1:10">
      <c r="A124" s="12">
        <v>121</v>
      </c>
      <c r="B124" s="12" t="s">
        <v>149</v>
      </c>
      <c r="C124" s="12" t="s">
        <v>150</v>
      </c>
      <c r="D124" s="26" t="s">
        <v>159</v>
      </c>
      <c r="E124" s="26" t="s">
        <v>15</v>
      </c>
      <c r="F124" s="12" t="s">
        <v>23</v>
      </c>
      <c r="G124" s="12" t="s">
        <v>23</v>
      </c>
      <c r="H124" s="12" t="s">
        <v>23</v>
      </c>
      <c r="I124" s="12" t="s">
        <v>18</v>
      </c>
      <c r="J124" s="12"/>
    </row>
    <row r="125" ht="19" customHeight="1" spans="1:10">
      <c r="A125" s="12">
        <v>122</v>
      </c>
      <c r="B125" s="12" t="s">
        <v>149</v>
      </c>
      <c r="C125" s="12" t="s">
        <v>160</v>
      </c>
      <c r="D125" s="26" t="s">
        <v>161</v>
      </c>
      <c r="E125" s="26" t="s">
        <v>15</v>
      </c>
      <c r="F125" s="27">
        <v>70</v>
      </c>
      <c r="G125" s="27">
        <v>96.5</v>
      </c>
      <c r="H125" s="27">
        <f>F125*0.4+G125*0.6</f>
        <v>85.9</v>
      </c>
      <c r="I125" s="34" t="s">
        <v>16</v>
      </c>
      <c r="J125" s="12"/>
    </row>
    <row r="126" ht="19" customHeight="1" spans="1:10">
      <c r="A126" s="12">
        <v>123</v>
      </c>
      <c r="B126" s="12" t="s">
        <v>149</v>
      </c>
      <c r="C126" s="12" t="s">
        <v>160</v>
      </c>
      <c r="D126" s="26" t="s">
        <v>162</v>
      </c>
      <c r="E126" s="26" t="s">
        <v>21</v>
      </c>
      <c r="F126" s="27">
        <v>71</v>
      </c>
      <c r="G126" s="27">
        <v>95.33</v>
      </c>
      <c r="H126" s="27">
        <f>F126*0.4+G126*0.6</f>
        <v>85.598</v>
      </c>
      <c r="I126" s="12" t="s">
        <v>18</v>
      </c>
      <c r="J126" s="12"/>
    </row>
    <row r="127" ht="19" customHeight="1" spans="1:10">
      <c r="A127" s="12">
        <v>124</v>
      </c>
      <c r="B127" s="12" t="s">
        <v>149</v>
      </c>
      <c r="C127" s="12" t="s">
        <v>160</v>
      </c>
      <c r="D127" s="26" t="s">
        <v>163</v>
      </c>
      <c r="E127" s="26" t="s">
        <v>15</v>
      </c>
      <c r="F127" s="27">
        <v>78</v>
      </c>
      <c r="G127" s="27">
        <v>88.67</v>
      </c>
      <c r="H127" s="27">
        <f>F127*0.4+G127*0.6</f>
        <v>84.402</v>
      </c>
      <c r="I127" s="12" t="s">
        <v>18</v>
      </c>
      <c r="J127" s="12"/>
    </row>
    <row r="128" ht="19" customHeight="1" spans="1:10">
      <c r="A128" s="12">
        <v>125</v>
      </c>
      <c r="B128" s="12" t="s">
        <v>149</v>
      </c>
      <c r="C128" s="12" t="s">
        <v>160</v>
      </c>
      <c r="D128" s="26" t="s">
        <v>164</v>
      </c>
      <c r="E128" s="26" t="s">
        <v>21</v>
      </c>
      <c r="F128" s="27">
        <v>66</v>
      </c>
      <c r="G128" s="27">
        <v>87.33</v>
      </c>
      <c r="H128" s="27">
        <f>F128*0.4+G128*0.6</f>
        <v>78.798</v>
      </c>
      <c r="I128" s="12" t="s">
        <v>18</v>
      </c>
      <c r="J128" s="12"/>
    </row>
    <row r="129" ht="19" customHeight="1" spans="1:10">
      <c r="A129" s="12">
        <v>126</v>
      </c>
      <c r="B129" s="12" t="s">
        <v>149</v>
      </c>
      <c r="C129" s="12" t="s">
        <v>160</v>
      </c>
      <c r="D129" s="26" t="s">
        <v>165</v>
      </c>
      <c r="E129" s="26" t="s">
        <v>21</v>
      </c>
      <c r="F129" s="27">
        <v>49</v>
      </c>
      <c r="G129" s="27">
        <v>87.33</v>
      </c>
      <c r="H129" s="27">
        <f>F129*0.4+G129*0.6</f>
        <v>71.998</v>
      </c>
      <c r="I129" s="12" t="s">
        <v>18</v>
      </c>
      <c r="J129" s="12"/>
    </row>
    <row r="130" ht="19" customHeight="1" spans="1:10">
      <c r="A130" s="12">
        <v>127</v>
      </c>
      <c r="B130" s="12" t="s">
        <v>166</v>
      </c>
      <c r="C130" s="12" t="s">
        <v>167</v>
      </c>
      <c r="D130" s="12" t="s">
        <v>168</v>
      </c>
      <c r="E130" s="12" t="s">
        <v>15</v>
      </c>
      <c r="F130" s="13">
        <v>82</v>
      </c>
      <c r="G130" s="13">
        <v>89</v>
      </c>
      <c r="H130" s="13">
        <v>86.2</v>
      </c>
      <c r="I130" s="12" t="s">
        <v>16</v>
      </c>
      <c r="J130" s="42"/>
    </row>
    <row r="131" ht="19" customHeight="1" spans="1:10">
      <c r="A131" s="12">
        <v>128</v>
      </c>
      <c r="B131" s="12" t="s">
        <v>166</v>
      </c>
      <c r="C131" s="12" t="s">
        <v>167</v>
      </c>
      <c r="D131" s="12" t="s">
        <v>169</v>
      </c>
      <c r="E131" s="12" t="s">
        <v>15</v>
      </c>
      <c r="F131" s="13">
        <v>84</v>
      </c>
      <c r="G131" s="13">
        <v>83</v>
      </c>
      <c r="H131" s="13">
        <v>83.4</v>
      </c>
      <c r="I131" s="12" t="s">
        <v>18</v>
      </c>
      <c r="J131" s="42"/>
    </row>
    <row r="132" ht="19" customHeight="1" spans="1:10">
      <c r="A132" s="12">
        <v>129</v>
      </c>
      <c r="B132" s="12" t="s">
        <v>166</v>
      </c>
      <c r="C132" s="12" t="s">
        <v>167</v>
      </c>
      <c r="D132" s="12" t="s">
        <v>170</v>
      </c>
      <c r="E132" s="12" t="s">
        <v>15</v>
      </c>
      <c r="F132" s="13">
        <v>77</v>
      </c>
      <c r="G132" s="13">
        <v>85</v>
      </c>
      <c r="H132" s="13">
        <v>81.8</v>
      </c>
      <c r="I132" s="12" t="s">
        <v>18</v>
      </c>
      <c r="J132" s="42"/>
    </row>
    <row r="133" ht="19" customHeight="1" spans="1:10">
      <c r="A133" s="12">
        <v>130</v>
      </c>
      <c r="B133" s="12" t="s">
        <v>166</v>
      </c>
      <c r="C133" s="12" t="s">
        <v>167</v>
      </c>
      <c r="D133" s="12" t="s">
        <v>171</v>
      </c>
      <c r="E133" s="12" t="s">
        <v>15</v>
      </c>
      <c r="F133" s="13">
        <v>70</v>
      </c>
      <c r="G133" s="13">
        <v>86.33</v>
      </c>
      <c r="H133" s="13">
        <v>79.8</v>
      </c>
      <c r="I133" s="12" t="s">
        <v>18</v>
      </c>
      <c r="J133" s="42"/>
    </row>
    <row r="134" ht="19" customHeight="1" spans="1:10">
      <c r="A134" s="12">
        <v>131</v>
      </c>
      <c r="B134" s="12" t="s">
        <v>166</v>
      </c>
      <c r="C134" s="12" t="s">
        <v>167</v>
      </c>
      <c r="D134" s="12" t="s">
        <v>172</v>
      </c>
      <c r="E134" s="12" t="s">
        <v>15</v>
      </c>
      <c r="F134" s="12" t="s">
        <v>23</v>
      </c>
      <c r="G134" s="12" t="s">
        <v>23</v>
      </c>
      <c r="H134" s="12" t="s">
        <v>23</v>
      </c>
      <c r="I134" s="12" t="s">
        <v>18</v>
      </c>
      <c r="J134" s="42" t="s">
        <v>173</v>
      </c>
    </row>
    <row r="135" ht="19" customHeight="1" spans="1:10">
      <c r="A135" s="12">
        <v>132</v>
      </c>
      <c r="B135" s="12" t="s">
        <v>174</v>
      </c>
      <c r="C135" s="12" t="s">
        <v>175</v>
      </c>
      <c r="D135" s="12" t="s">
        <v>176</v>
      </c>
      <c r="E135" s="12" t="s">
        <v>15</v>
      </c>
      <c r="F135" s="13">
        <v>83</v>
      </c>
      <c r="G135" s="13">
        <v>94</v>
      </c>
      <c r="H135" s="13">
        <f t="shared" ref="H135:H139" si="6">F135*0.4+G135*0.6</f>
        <v>89.6</v>
      </c>
      <c r="I135" s="12" t="s">
        <v>16</v>
      </c>
      <c r="J135" s="29"/>
    </row>
    <row r="136" ht="19" customHeight="1" spans="1:10">
      <c r="A136" s="12">
        <v>133</v>
      </c>
      <c r="B136" s="12" t="s">
        <v>174</v>
      </c>
      <c r="C136" s="12" t="s">
        <v>175</v>
      </c>
      <c r="D136" s="12" t="s">
        <v>177</v>
      </c>
      <c r="E136" s="12" t="s">
        <v>15</v>
      </c>
      <c r="F136" s="13">
        <v>82</v>
      </c>
      <c r="G136" s="13">
        <v>91.2</v>
      </c>
      <c r="H136" s="13">
        <f t="shared" si="6"/>
        <v>87.52</v>
      </c>
      <c r="I136" s="12" t="s">
        <v>18</v>
      </c>
      <c r="J136" s="29"/>
    </row>
    <row r="137" ht="19" customHeight="1" spans="1:10">
      <c r="A137" s="12">
        <v>134</v>
      </c>
      <c r="B137" s="12" t="s">
        <v>174</v>
      </c>
      <c r="C137" s="12" t="s">
        <v>175</v>
      </c>
      <c r="D137" s="12" t="s">
        <v>178</v>
      </c>
      <c r="E137" s="12" t="s">
        <v>21</v>
      </c>
      <c r="F137" s="13">
        <v>83</v>
      </c>
      <c r="G137" s="13">
        <v>90.2</v>
      </c>
      <c r="H137" s="13">
        <f t="shared" si="6"/>
        <v>87.32</v>
      </c>
      <c r="I137" s="12" t="s">
        <v>18</v>
      </c>
      <c r="J137" s="29"/>
    </row>
    <row r="138" ht="19" customHeight="1" spans="1:10">
      <c r="A138" s="12">
        <v>135</v>
      </c>
      <c r="B138" s="12" t="s">
        <v>174</v>
      </c>
      <c r="C138" s="12" t="s">
        <v>175</v>
      </c>
      <c r="D138" s="12" t="s">
        <v>179</v>
      </c>
      <c r="E138" s="12" t="s">
        <v>15</v>
      </c>
      <c r="F138" s="13">
        <v>81</v>
      </c>
      <c r="G138" s="13">
        <v>85.2</v>
      </c>
      <c r="H138" s="13">
        <f t="shared" si="6"/>
        <v>83.52</v>
      </c>
      <c r="I138" s="12" t="s">
        <v>18</v>
      </c>
      <c r="J138" s="29"/>
    </row>
    <row r="139" ht="19" customHeight="1" spans="1:10">
      <c r="A139" s="12">
        <v>136</v>
      </c>
      <c r="B139" s="12" t="s">
        <v>174</v>
      </c>
      <c r="C139" s="12" t="s">
        <v>175</v>
      </c>
      <c r="D139" s="12" t="s">
        <v>180</v>
      </c>
      <c r="E139" s="12" t="s">
        <v>15</v>
      </c>
      <c r="F139" s="13">
        <v>72</v>
      </c>
      <c r="G139" s="13">
        <v>84.2</v>
      </c>
      <c r="H139" s="13">
        <f t="shared" si="6"/>
        <v>79.32</v>
      </c>
      <c r="I139" s="12" t="s">
        <v>18</v>
      </c>
      <c r="J139" s="29"/>
    </row>
    <row r="140" ht="19" customHeight="1" spans="1:10">
      <c r="A140" s="12">
        <v>137</v>
      </c>
      <c r="B140" s="12" t="s">
        <v>181</v>
      </c>
      <c r="C140" s="12" t="s">
        <v>57</v>
      </c>
      <c r="D140" s="12" t="s">
        <v>182</v>
      </c>
      <c r="E140" s="12" t="s">
        <v>21</v>
      </c>
      <c r="F140" s="13" t="s">
        <v>183</v>
      </c>
      <c r="G140" s="13" t="s">
        <v>184</v>
      </c>
      <c r="H140" s="13">
        <v>78.12</v>
      </c>
      <c r="I140" s="12" t="s">
        <v>16</v>
      </c>
      <c r="J140" s="12"/>
    </row>
    <row r="141" ht="19" customHeight="1" spans="1:10">
      <c r="A141" s="12">
        <v>138</v>
      </c>
      <c r="B141" s="12" t="s">
        <v>181</v>
      </c>
      <c r="C141" s="12" t="s">
        <v>57</v>
      </c>
      <c r="D141" s="12" t="s">
        <v>185</v>
      </c>
      <c r="E141" s="12" t="s">
        <v>15</v>
      </c>
      <c r="F141" s="13" t="s">
        <v>186</v>
      </c>
      <c r="G141" s="13" t="s">
        <v>187</v>
      </c>
      <c r="H141" s="13">
        <v>76.52</v>
      </c>
      <c r="I141" s="12" t="s">
        <v>18</v>
      </c>
      <c r="J141" s="12"/>
    </row>
    <row r="142" ht="19" customHeight="1" spans="1:10">
      <c r="A142" s="12">
        <v>139</v>
      </c>
      <c r="B142" s="12" t="s">
        <v>181</v>
      </c>
      <c r="C142" s="12" t="s">
        <v>57</v>
      </c>
      <c r="D142" s="12" t="s">
        <v>188</v>
      </c>
      <c r="E142" s="12" t="s">
        <v>21</v>
      </c>
      <c r="F142" s="13" t="s">
        <v>189</v>
      </c>
      <c r="G142" s="13" t="s">
        <v>190</v>
      </c>
      <c r="H142" s="13">
        <v>71.52</v>
      </c>
      <c r="I142" s="12" t="s">
        <v>18</v>
      </c>
      <c r="J142" s="12"/>
    </row>
    <row r="143" ht="19" customHeight="1" spans="1:10">
      <c r="A143" s="12">
        <v>140</v>
      </c>
      <c r="B143" s="12" t="s">
        <v>181</v>
      </c>
      <c r="C143" s="12" t="s">
        <v>57</v>
      </c>
      <c r="D143" s="12" t="s">
        <v>191</v>
      </c>
      <c r="E143" s="12" t="s">
        <v>15</v>
      </c>
      <c r="F143" s="13" t="s">
        <v>192</v>
      </c>
      <c r="G143" s="13" t="s">
        <v>193</v>
      </c>
      <c r="H143" s="13">
        <v>66.68</v>
      </c>
      <c r="I143" s="12" t="s">
        <v>18</v>
      </c>
      <c r="J143" s="12"/>
    </row>
    <row r="144" ht="19" customHeight="1" spans="1:10">
      <c r="A144" s="12">
        <v>141</v>
      </c>
      <c r="B144" s="12" t="s">
        <v>181</v>
      </c>
      <c r="C144" s="12" t="s">
        <v>57</v>
      </c>
      <c r="D144" s="12" t="s">
        <v>194</v>
      </c>
      <c r="E144" s="12" t="s">
        <v>15</v>
      </c>
      <c r="F144" s="12" t="s">
        <v>23</v>
      </c>
      <c r="G144" s="12" t="s">
        <v>23</v>
      </c>
      <c r="H144" s="12" t="s">
        <v>23</v>
      </c>
      <c r="I144" s="12" t="s">
        <v>18</v>
      </c>
      <c r="J144" s="12"/>
    </row>
    <row r="145" ht="19" customHeight="1" spans="1:10">
      <c r="A145" s="12">
        <v>142</v>
      </c>
      <c r="B145" s="12" t="s">
        <v>195</v>
      </c>
      <c r="C145" s="14" t="s">
        <v>57</v>
      </c>
      <c r="D145" s="34" t="s">
        <v>196</v>
      </c>
      <c r="E145" s="12" t="s">
        <v>15</v>
      </c>
      <c r="F145" s="13">
        <v>58</v>
      </c>
      <c r="G145" s="35">
        <v>94.67</v>
      </c>
      <c r="H145" s="13">
        <v>80</v>
      </c>
      <c r="I145" s="12" t="s">
        <v>16</v>
      </c>
      <c r="J145" s="12"/>
    </row>
    <row r="146" ht="19" customHeight="1" spans="1:10">
      <c r="A146" s="12">
        <v>143</v>
      </c>
      <c r="B146" s="12" t="s">
        <v>195</v>
      </c>
      <c r="C146" s="14" t="s">
        <v>57</v>
      </c>
      <c r="D146" s="34" t="s">
        <v>197</v>
      </c>
      <c r="E146" s="12" t="s">
        <v>15</v>
      </c>
      <c r="F146" s="13">
        <v>63</v>
      </c>
      <c r="G146" s="35">
        <v>90</v>
      </c>
      <c r="H146" s="13">
        <v>79.2</v>
      </c>
      <c r="I146" s="12" t="s">
        <v>18</v>
      </c>
      <c r="J146" s="12"/>
    </row>
    <row r="147" ht="19" customHeight="1" spans="1:10">
      <c r="A147" s="12">
        <v>144</v>
      </c>
      <c r="B147" s="12" t="s">
        <v>195</v>
      </c>
      <c r="C147" s="14" t="s">
        <v>57</v>
      </c>
      <c r="D147" s="36" t="s">
        <v>198</v>
      </c>
      <c r="E147" s="12" t="s">
        <v>21</v>
      </c>
      <c r="F147" s="13">
        <v>69</v>
      </c>
      <c r="G147" s="35">
        <v>85</v>
      </c>
      <c r="H147" s="13">
        <v>78.6</v>
      </c>
      <c r="I147" s="12" t="s">
        <v>18</v>
      </c>
      <c r="J147" s="12"/>
    </row>
    <row r="148" ht="19" customHeight="1" spans="1:10">
      <c r="A148" s="12">
        <v>145</v>
      </c>
      <c r="B148" s="12" t="s">
        <v>195</v>
      </c>
      <c r="C148" s="14" t="s">
        <v>57</v>
      </c>
      <c r="D148" s="34" t="s">
        <v>199</v>
      </c>
      <c r="E148" s="12" t="s">
        <v>15</v>
      </c>
      <c r="F148" s="13">
        <v>52</v>
      </c>
      <c r="G148" s="35">
        <v>90</v>
      </c>
      <c r="H148" s="13">
        <v>74.8</v>
      </c>
      <c r="I148" s="12" t="s">
        <v>18</v>
      </c>
      <c r="J148" s="12"/>
    </row>
    <row r="149" ht="19" customHeight="1" spans="1:10">
      <c r="A149" s="12">
        <v>146</v>
      </c>
      <c r="B149" s="12" t="s">
        <v>195</v>
      </c>
      <c r="C149" s="14" t="s">
        <v>57</v>
      </c>
      <c r="D149" s="34" t="s">
        <v>200</v>
      </c>
      <c r="E149" s="12" t="s">
        <v>15</v>
      </c>
      <c r="F149" s="12" t="s">
        <v>23</v>
      </c>
      <c r="G149" s="12" t="s">
        <v>23</v>
      </c>
      <c r="H149" s="12" t="s">
        <v>23</v>
      </c>
      <c r="I149" s="12" t="s">
        <v>18</v>
      </c>
      <c r="J149" s="12"/>
    </row>
    <row r="150" ht="19" customHeight="1" spans="1:10">
      <c r="A150" s="12">
        <v>147</v>
      </c>
      <c r="B150" s="12" t="s">
        <v>201</v>
      </c>
      <c r="C150" s="12" t="s">
        <v>36</v>
      </c>
      <c r="D150" s="12" t="s">
        <v>202</v>
      </c>
      <c r="E150" s="12" t="s">
        <v>21</v>
      </c>
      <c r="F150" s="13">
        <v>72.5</v>
      </c>
      <c r="G150" s="13">
        <v>91.5</v>
      </c>
      <c r="H150" s="13">
        <f t="shared" ref="H150:H155" si="7">F150*0.4+G150*0.6</f>
        <v>83.9</v>
      </c>
      <c r="I150" s="12" t="s">
        <v>16</v>
      </c>
      <c r="J150" s="42"/>
    </row>
    <row r="151" ht="19" customHeight="1" spans="1:10">
      <c r="A151" s="12">
        <v>148</v>
      </c>
      <c r="B151" s="12" t="s">
        <v>201</v>
      </c>
      <c r="C151" s="12" t="s">
        <v>36</v>
      </c>
      <c r="D151" s="12" t="s">
        <v>203</v>
      </c>
      <c r="E151" s="12" t="s">
        <v>21</v>
      </c>
      <c r="F151" s="13">
        <v>78.5</v>
      </c>
      <c r="G151" s="13">
        <v>86.2</v>
      </c>
      <c r="H151" s="13">
        <f t="shared" si="7"/>
        <v>83.12</v>
      </c>
      <c r="I151" s="12" t="s">
        <v>18</v>
      </c>
      <c r="J151" s="42"/>
    </row>
    <row r="152" ht="19" customHeight="1" spans="1:10">
      <c r="A152" s="12">
        <v>149</v>
      </c>
      <c r="B152" s="12" t="s">
        <v>201</v>
      </c>
      <c r="C152" s="12" t="s">
        <v>36</v>
      </c>
      <c r="D152" s="12" t="s">
        <v>204</v>
      </c>
      <c r="E152" s="12" t="s">
        <v>21</v>
      </c>
      <c r="F152" s="13">
        <v>66.5</v>
      </c>
      <c r="G152" s="13">
        <v>78.6</v>
      </c>
      <c r="H152" s="13">
        <f t="shared" si="7"/>
        <v>73.76</v>
      </c>
      <c r="I152" s="12" t="s">
        <v>18</v>
      </c>
      <c r="J152" s="42"/>
    </row>
    <row r="153" ht="19" customHeight="1" spans="1:10">
      <c r="A153" s="12">
        <v>150</v>
      </c>
      <c r="B153" s="12" t="s">
        <v>201</v>
      </c>
      <c r="C153" s="12" t="s">
        <v>36</v>
      </c>
      <c r="D153" s="12" t="s">
        <v>205</v>
      </c>
      <c r="E153" s="12" t="s">
        <v>15</v>
      </c>
      <c r="F153" s="13">
        <v>53</v>
      </c>
      <c r="G153" s="13">
        <v>78.2</v>
      </c>
      <c r="H153" s="13">
        <f t="shared" si="7"/>
        <v>68.12</v>
      </c>
      <c r="I153" s="12" t="s">
        <v>18</v>
      </c>
      <c r="J153" s="42"/>
    </row>
    <row r="154" ht="19" customHeight="1" spans="1:10">
      <c r="A154" s="12">
        <v>151</v>
      </c>
      <c r="B154" s="12" t="s">
        <v>201</v>
      </c>
      <c r="C154" s="12" t="s">
        <v>36</v>
      </c>
      <c r="D154" s="12" t="s">
        <v>206</v>
      </c>
      <c r="E154" s="12" t="s">
        <v>21</v>
      </c>
      <c r="F154" s="13">
        <v>65</v>
      </c>
      <c r="G154" s="13">
        <v>69.2</v>
      </c>
      <c r="H154" s="13">
        <f t="shared" si="7"/>
        <v>67.52</v>
      </c>
      <c r="I154" s="12" t="s">
        <v>18</v>
      </c>
      <c r="J154" s="42"/>
    </row>
    <row r="155" ht="19" customHeight="1" spans="1:10">
      <c r="A155" s="12">
        <v>152</v>
      </c>
      <c r="B155" s="12" t="s">
        <v>207</v>
      </c>
      <c r="C155" s="12" t="s">
        <v>150</v>
      </c>
      <c r="D155" s="12" t="s">
        <v>208</v>
      </c>
      <c r="E155" s="12" t="s">
        <v>15</v>
      </c>
      <c r="F155" s="13">
        <v>70</v>
      </c>
      <c r="G155" s="13">
        <v>83.9</v>
      </c>
      <c r="H155" s="13">
        <f t="shared" si="7"/>
        <v>78.34</v>
      </c>
      <c r="I155" s="12" t="s">
        <v>16</v>
      </c>
      <c r="J155" s="12"/>
    </row>
    <row r="156" ht="19" customHeight="1" spans="1:10">
      <c r="A156" s="12">
        <v>153</v>
      </c>
      <c r="B156" s="12" t="s">
        <v>207</v>
      </c>
      <c r="C156" s="12" t="s">
        <v>150</v>
      </c>
      <c r="D156" s="12" t="s">
        <v>209</v>
      </c>
      <c r="E156" s="12" t="s">
        <v>15</v>
      </c>
      <c r="F156" s="12" t="s">
        <v>23</v>
      </c>
      <c r="G156" s="12" t="s">
        <v>23</v>
      </c>
      <c r="H156" s="12" t="s">
        <v>23</v>
      </c>
      <c r="I156" s="12" t="s">
        <v>18</v>
      </c>
      <c r="J156" s="12"/>
    </row>
    <row r="157" ht="19" customHeight="1" spans="1:10">
      <c r="A157" s="12">
        <v>154</v>
      </c>
      <c r="B157" s="12" t="s">
        <v>207</v>
      </c>
      <c r="C157" s="12" t="s">
        <v>150</v>
      </c>
      <c r="D157" s="12" t="s">
        <v>210</v>
      </c>
      <c r="E157" s="12" t="s">
        <v>15</v>
      </c>
      <c r="F157" s="12" t="s">
        <v>23</v>
      </c>
      <c r="G157" s="12" t="s">
        <v>23</v>
      </c>
      <c r="H157" s="12" t="s">
        <v>23</v>
      </c>
      <c r="I157" s="12" t="s">
        <v>18</v>
      </c>
      <c r="J157" s="12"/>
    </row>
    <row r="158" ht="19" customHeight="1" spans="1:10">
      <c r="A158" s="12">
        <v>155</v>
      </c>
      <c r="B158" s="37" t="s">
        <v>211</v>
      </c>
      <c r="C158" s="37" t="s">
        <v>212</v>
      </c>
      <c r="D158" s="37" t="s">
        <v>213</v>
      </c>
      <c r="E158" s="37" t="s">
        <v>15</v>
      </c>
      <c r="F158" s="38">
        <v>67</v>
      </c>
      <c r="G158" s="38">
        <v>92.2</v>
      </c>
      <c r="H158" s="38">
        <v>82.12</v>
      </c>
      <c r="I158" s="37" t="s">
        <v>16</v>
      </c>
      <c r="J158" s="29"/>
    </row>
    <row r="159" ht="19" customHeight="1" spans="1:10">
      <c r="A159" s="12">
        <v>156</v>
      </c>
      <c r="B159" s="37" t="s">
        <v>211</v>
      </c>
      <c r="C159" s="37" t="s">
        <v>212</v>
      </c>
      <c r="D159" s="37" t="s">
        <v>214</v>
      </c>
      <c r="E159" s="37" t="s">
        <v>21</v>
      </c>
      <c r="F159" s="39">
        <v>62</v>
      </c>
      <c r="G159" s="39">
        <v>88</v>
      </c>
      <c r="H159" s="38">
        <v>77.6</v>
      </c>
      <c r="I159" s="43" t="s">
        <v>18</v>
      </c>
      <c r="J159" s="29"/>
    </row>
    <row r="160" ht="19" customHeight="1" spans="1:10">
      <c r="A160" s="12">
        <v>157</v>
      </c>
      <c r="B160" s="37" t="s">
        <v>211</v>
      </c>
      <c r="C160" s="37" t="s">
        <v>212</v>
      </c>
      <c r="D160" s="37" t="s">
        <v>215</v>
      </c>
      <c r="E160" s="37" t="s">
        <v>21</v>
      </c>
      <c r="F160" s="38">
        <v>65</v>
      </c>
      <c r="G160" s="38">
        <v>84.4</v>
      </c>
      <c r="H160" s="38">
        <v>76.64</v>
      </c>
      <c r="I160" s="43" t="s">
        <v>18</v>
      </c>
      <c r="J160" s="29"/>
    </row>
    <row r="161" ht="19" customHeight="1" spans="1:10">
      <c r="A161" s="12">
        <v>158</v>
      </c>
      <c r="B161" s="37" t="s">
        <v>211</v>
      </c>
      <c r="C161" s="37" t="s">
        <v>212</v>
      </c>
      <c r="D161" s="37" t="s">
        <v>216</v>
      </c>
      <c r="E161" s="37" t="s">
        <v>21</v>
      </c>
      <c r="F161" s="38">
        <v>66</v>
      </c>
      <c r="G161" s="38">
        <v>81.8</v>
      </c>
      <c r="H161" s="38">
        <v>75.48</v>
      </c>
      <c r="I161" s="43" t="s">
        <v>18</v>
      </c>
      <c r="J161" s="29"/>
    </row>
    <row r="162" ht="19" customHeight="1" spans="1:10">
      <c r="A162" s="12">
        <v>159</v>
      </c>
      <c r="B162" s="37" t="s">
        <v>211</v>
      </c>
      <c r="C162" s="37" t="s">
        <v>212</v>
      </c>
      <c r="D162" s="37" t="s">
        <v>217</v>
      </c>
      <c r="E162" s="37" t="s">
        <v>15</v>
      </c>
      <c r="F162" s="38">
        <v>62</v>
      </c>
      <c r="G162" s="39">
        <v>83.2</v>
      </c>
      <c r="H162" s="38">
        <v>74.72</v>
      </c>
      <c r="I162" s="43" t="s">
        <v>18</v>
      </c>
      <c r="J162" s="29"/>
    </row>
    <row r="163" ht="19" customHeight="1" spans="1:10">
      <c r="A163" s="12">
        <v>160</v>
      </c>
      <c r="B163" s="16" t="s">
        <v>218</v>
      </c>
      <c r="C163" s="16" t="s">
        <v>13</v>
      </c>
      <c r="D163" s="16" t="s">
        <v>219</v>
      </c>
      <c r="E163" s="16" t="s">
        <v>15</v>
      </c>
      <c r="F163" s="16">
        <v>75</v>
      </c>
      <c r="G163" s="16">
        <v>65</v>
      </c>
      <c r="H163" s="16">
        <v>69</v>
      </c>
      <c r="I163" s="16" t="s">
        <v>18</v>
      </c>
      <c r="J163" s="30" t="s">
        <v>127</v>
      </c>
    </row>
    <row r="164" ht="19" customHeight="1" spans="1:10">
      <c r="A164" s="12">
        <v>161</v>
      </c>
      <c r="B164" s="16" t="s">
        <v>218</v>
      </c>
      <c r="C164" s="16" t="s">
        <v>13</v>
      </c>
      <c r="D164" s="25" t="s">
        <v>220</v>
      </c>
      <c r="E164" s="16" t="s">
        <v>21</v>
      </c>
      <c r="F164" s="16">
        <v>67</v>
      </c>
      <c r="G164" s="16">
        <v>65</v>
      </c>
      <c r="H164" s="16">
        <v>65.8</v>
      </c>
      <c r="I164" s="16" t="s">
        <v>18</v>
      </c>
      <c r="J164" s="31"/>
    </row>
    <row r="165" ht="19" customHeight="1" spans="1:10">
      <c r="A165" s="12">
        <v>162</v>
      </c>
      <c r="B165" s="16" t="s">
        <v>218</v>
      </c>
      <c r="C165" s="16" t="s">
        <v>13</v>
      </c>
      <c r="D165" s="16" t="s">
        <v>221</v>
      </c>
      <c r="E165" s="16" t="s">
        <v>15</v>
      </c>
      <c r="F165" s="16">
        <v>66.5</v>
      </c>
      <c r="G165" s="16">
        <v>61.6</v>
      </c>
      <c r="H165" s="16">
        <v>63.56</v>
      </c>
      <c r="I165" s="16" t="s">
        <v>18</v>
      </c>
      <c r="J165" s="31"/>
    </row>
    <row r="166" ht="19" customHeight="1" spans="1:10">
      <c r="A166" s="12">
        <v>163</v>
      </c>
      <c r="B166" s="16" t="s">
        <v>218</v>
      </c>
      <c r="C166" s="16" t="s">
        <v>13</v>
      </c>
      <c r="D166" s="16" t="s">
        <v>222</v>
      </c>
      <c r="E166" s="16" t="s">
        <v>15</v>
      </c>
      <c r="F166" s="16">
        <v>35.5</v>
      </c>
      <c r="G166" s="16">
        <v>63.2</v>
      </c>
      <c r="H166" s="16">
        <v>52.12</v>
      </c>
      <c r="I166" s="16" t="s">
        <v>18</v>
      </c>
      <c r="J166" s="31"/>
    </row>
    <row r="167" ht="19" customHeight="1" spans="1:10">
      <c r="A167" s="12">
        <v>164</v>
      </c>
      <c r="B167" s="16" t="s">
        <v>218</v>
      </c>
      <c r="C167" s="16" t="s">
        <v>13</v>
      </c>
      <c r="D167" s="16" t="s">
        <v>223</v>
      </c>
      <c r="E167" s="16" t="s">
        <v>15</v>
      </c>
      <c r="F167" s="12" t="s">
        <v>23</v>
      </c>
      <c r="G167" s="12" t="s">
        <v>23</v>
      </c>
      <c r="H167" s="12" t="s">
        <v>23</v>
      </c>
      <c r="I167" s="16" t="s">
        <v>18</v>
      </c>
      <c r="J167" s="32"/>
    </row>
    <row r="168" ht="19" customHeight="1" spans="1:10">
      <c r="A168" s="12">
        <v>165</v>
      </c>
      <c r="B168" s="40" t="s">
        <v>218</v>
      </c>
      <c r="C168" s="40" t="s">
        <v>63</v>
      </c>
      <c r="D168" s="40" t="s">
        <v>224</v>
      </c>
      <c r="E168" s="40" t="s">
        <v>15</v>
      </c>
      <c r="F168" s="40">
        <v>76.5</v>
      </c>
      <c r="G168" s="40">
        <v>88.6</v>
      </c>
      <c r="H168" s="40">
        <f t="shared" ref="H168:H195" si="8">F168*40%+G168*60%</f>
        <v>83.76</v>
      </c>
      <c r="I168" s="44" t="s">
        <v>16</v>
      </c>
      <c r="J168" s="45"/>
    </row>
    <row r="169" ht="19" customHeight="1" spans="1:10">
      <c r="A169" s="12">
        <v>166</v>
      </c>
      <c r="B169" s="40" t="s">
        <v>218</v>
      </c>
      <c r="C169" s="40" t="s">
        <v>63</v>
      </c>
      <c r="D169" s="40" t="s">
        <v>225</v>
      </c>
      <c r="E169" s="40" t="s">
        <v>15</v>
      </c>
      <c r="F169" s="40">
        <v>82</v>
      </c>
      <c r="G169" s="40">
        <v>81</v>
      </c>
      <c r="H169" s="40">
        <f t="shared" si="8"/>
        <v>81.4</v>
      </c>
      <c r="I169" s="46" t="s">
        <v>16</v>
      </c>
      <c r="J169" s="45"/>
    </row>
    <row r="170" ht="19" customHeight="1" spans="1:10">
      <c r="A170" s="12">
        <v>167</v>
      </c>
      <c r="B170" s="16" t="s">
        <v>218</v>
      </c>
      <c r="C170" s="16" t="s">
        <v>63</v>
      </c>
      <c r="D170" s="16" t="s">
        <v>226</v>
      </c>
      <c r="E170" s="16" t="s">
        <v>15</v>
      </c>
      <c r="F170" s="16">
        <v>65.5</v>
      </c>
      <c r="G170" s="16">
        <v>89</v>
      </c>
      <c r="H170" s="16">
        <f t="shared" si="8"/>
        <v>79.6</v>
      </c>
      <c r="I170" s="15" t="s">
        <v>18</v>
      </c>
      <c r="J170" s="45"/>
    </row>
    <row r="171" ht="19" customHeight="1" spans="1:10">
      <c r="A171" s="12">
        <v>168</v>
      </c>
      <c r="B171" s="16" t="s">
        <v>218</v>
      </c>
      <c r="C171" s="16" t="s">
        <v>63</v>
      </c>
      <c r="D171" s="16" t="s">
        <v>227</v>
      </c>
      <c r="E171" s="16" t="s">
        <v>15</v>
      </c>
      <c r="F171" s="16">
        <v>79</v>
      </c>
      <c r="G171" s="16">
        <v>63.8</v>
      </c>
      <c r="H171" s="16">
        <f t="shared" si="8"/>
        <v>69.88</v>
      </c>
      <c r="I171" s="15" t="s">
        <v>18</v>
      </c>
      <c r="J171" s="45"/>
    </row>
    <row r="172" ht="19" customHeight="1" spans="1:10">
      <c r="A172" s="12">
        <v>169</v>
      </c>
      <c r="B172" s="16" t="s">
        <v>218</v>
      </c>
      <c r="C172" s="16" t="s">
        <v>63</v>
      </c>
      <c r="D172" s="16" t="s">
        <v>228</v>
      </c>
      <c r="E172" s="16" t="s">
        <v>15</v>
      </c>
      <c r="F172" s="16">
        <v>73</v>
      </c>
      <c r="G172" s="16">
        <v>66</v>
      </c>
      <c r="H172" s="16">
        <f t="shared" si="8"/>
        <v>68.8</v>
      </c>
      <c r="I172" s="15" t="s">
        <v>18</v>
      </c>
      <c r="J172" s="45"/>
    </row>
    <row r="173" ht="19" customHeight="1" spans="1:10">
      <c r="A173" s="12">
        <v>170</v>
      </c>
      <c r="B173" s="16" t="s">
        <v>218</v>
      </c>
      <c r="C173" s="16" t="s">
        <v>63</v>
      </c>
      <c r="D173" s="16" t="s">
        <v>229</v>
      </c>
      <c r="E173" s="16" t="s">
        <v>15</v>
      </c>
      <c r="F173" s="16">
        <v>70</v>
      </c>
      <c r="G173" s="16">
        <v>67</v>
      </c>
      <c r="H173" s="16">
        <f t="shared" si="8"/>
        <v>68.2</v>
      </c>
      <c r="I173" s="15" t="s">
        <v>18</v>
      </c>
      <c r="J173" s="45"/>
    </row>
    <row r="174" ht="19" customHeight="1" spans="1:10">
      <c r="A174" s="12">
        <v>171</v>
      </c>
      <c r="B174" s="16" t="s">
        <v>218</v>
      </c>
      <c r="C174" s="16" t="s">
        <v>63</v>
      </c>
      <c r="D174" s="16" t="s">
        <v>230</v>
      </c>
      <c r="E174" s="16" t="s">
        <v>15</v>
      </c>
      <c r="F174" s="16">
        <v>60</v>
      </c>
      <c r="G174" s="16">
        <v>64.4</v>
      </c>
      <c r="H174" s="16">
        <f t="shared" si="8"/>
        <v>62.64</v>
      </c>
      <c r="I174" s="15" t="s">
        <v>18</v>
      </c>
      <c r="J174" s="45"/>
    </row>
    <row r="175" ht="19" customHeight="1" spans="1:10">
      <c r="A175" s="12">
        <v>172</v>
      </c>
      <c r="B175" s="16" t="s">
        <v>218</v>
      </c>
      <c r="C175" s="16" t="s">
        <v>63</v>
      </c>
      <c r="D175" s="16" t="s">
        <v>231</v>
      </c>
      <c r="E175" s="16" t="s">
        <v>15</v>
      </c>
      <c r="F175" s="16">
        <v>60.5</v>
      </c>
      <c r="G175" s="16">
        <v>61.2</v>
      </c>
      <c r="H175" s="16">
        <f t="shared" si="8"/>
        <v>60.92</v>
      </c>
      <c r="I175" s="15" t="s">
        <v>18</v>
      </c>
      <c r="J175" s="45"/>
    </row>
    <row r="176" ht="19" customHeight="1" spans="1:10">
      <c r="A176" s="12">
        <v>173</v>
      </c>
      <c r="B176" s="16" t="s">
        <v>218</v>
      </c>
      <c r="C176" s="16" t="s">
        <v>63</v>
      </c>
      <c r="D176" s="16" t="s">
        <v>232</v>
      </c>
      <c r="E176" s="16" t="s">
        <v>15</v>
      </c>
      <c r="F176" s="16">
        <v>46</v>
      </c>
      <c r="G176" s="16">
        <v>67.4</v>
      </c>
      <c r="H176" s="16">
        <f t="shared" si="8"/>
        <v>58.84</v>
      </c>
      <c r="I176" s="15" t="s">
        <v>18</v>
      </c>
      <c r="J176" s="45"/>
    </row>
    <row r="177" ht="19" customHeight="1" spans="1:10">
      <c r="A177" s="12">
        <v>174</v>
      </c>
      <c r="B177" s="16" t="s">
        <v>218</v>
      </c>
      <c r="C177" s="16" t="s">
        <v>63</v>
      </c>
      <c r="D177" s="16" t="s">
        <v>233</v>
      </c>
      <c r="E177" s="16" t="s">
        <v>15</v>
      </c>
      <c r="F177" s="16">
        <v>51</v>
      </c>
      <c r="G177" s="16">
        <v>63.6</v>
      </c>
      <c r="H177" s="16">
        <f t="shared" si="8"/>
        <v>58.56</v>
      </c>
      <c r="I177" s="15" t="s">
        <v>18</v>
      </c>
      <c r="J177" s="45"/>
    </row>
    <row r="178" ht="19" customHeight="1" spans="1:10">
      <c r="A178" s="12">
        <v>175</v>
      </c>
      <c r="B178" s="40" t="s">
        <v>218</v>
      </c>
      <c r="C178" s="40" t="s">
        <v>175</v>
      </c>
      <c r="D178" s="40" t="s">
        <v>234</v>
      </c>
      <c r="E178" s="40" t="s">
        <v>15</v>
      </c>
      <c r="F178" s="40">
        <v>78</v>
      </c>
      <c r="G178" s="40">
        <v>88.8</v>
      </c>
      <c r="H178" s="40">
        <f t="shared" si="8"/>
        <v>84.48</v>
      </c>
      <c r="I178" s="40" t="s">
        <v>16</v>
      </c>
      <c r="J178" s="15"/>
    </row>
    <row r="179" ht="19" customHeight="1" spans="1:10">
      <c r="A179" s="12">
        <v>176</v>
      </c>
      <c r="B179" s="40" t="s">
        <v>218</v>
      </c>
      <c r="C179" s="40" t="s">
        <v>175</v>
      </c>
      <c r="D179" s="41" t="s">
        <v>235</v>
      </c>
      <c r="E179" s="40" t="s">
        <v>15</v>
      </c>
      <c r="F179" s="40">
        <v>71</v>
      </c>
      <c r="G179" s="40">
        <v>79.2</v>
      </c>
      <c r="H179" s="40">
        <f t="shared" si="8"/>
        <v>75.92</v>
      </c>
      <c r="I179" s="40" t="s">
        <v>18</v>
      </c>
      <c r="J179" s="15"/>
    </row>
    <row r="180" ht="19" customHeight="1" spans="1:10">
      <c r="A180" s="12">
        <v>177</v>
      </c>
      <c r="B180" s="40" t="s">
        <v>218</v>
      </c>
      <c r="C180" s="40" t="s">
        <v>175</v>
      </c>
      <c r="D180" s="40" t="s">
        <v>236</v>
      </c>
      <c r="E180" s="40" t="s">
        <v>15</v>
      </c>
      <c r="F180" s="40">
        <v>65</v>
      </c>
      <c r="G180" s="40">
        <v>69.2</v>
      </c>
      <c r="H180" s="40">
        <f t="shared" si="8"/>
        <v>67.52</v>
      </c>
      <c r="I180" s="40" t="s">
        <v>18</v>
      </c>
      <c r="J180" s="15"/>
    </row>
    <row r="181" ht="19" customHeight="1" spans="1:10">
      <c r="A181" s="12">
        <v>178</v>
      </c>
      <c r="B181" s="40" t="s">
        <v>218</v>
      </c>
      <c r="C181" s="40" t="s">
        <v>175</v>
      </c>
      <c r="D181" s="40" t="s">
        <v>237</v>
      </c>
      <c r="E181" s="40" t="s">
        <v>15</v>
      </c>
      <c r="F181" s="40">
        <v>65</v>
      </c>
      <c r="G181" s="40">
        <v>68.8</v>
      </c>
      <c r="H181" s="40">
        <f t="shared" si="8"/>
        <v>67.28</v>
      </c>
      <c r="I181" s="40" t="s">
        <v>18</v>
      </c>
      <c r="J181" s="15"/>
    </row>
    <row r="182" ht="19" customHeight="1" spans="1:10">
      <c r="A182" s="12">
        <v>179</v>
      </c>
      <c r="B182" s="40" t="s">
        <v>218</v>
      </c>
      <c r="C182" s="40" t="s">
        <v>175</v>
      </c>
      <c r="D182" s="40" t="s">
        <v>238</v>
      </c>
      <c r="E182" s="40" t="s">
        <v>15</v>
      </c>
      <c r="F182" s="40">
        <v>54</v>
      </c>
      <c r="G182" s="40">
        <v>68</v>
      </c>
      <c r="H182" s="40">
        <f t="shared" si="8"/>
        <v>62.4</v>
      </c>
      <c r="I182" s="40" t="s">
        <v>18</v>
      </c>
      <c r="J182" s="15"/>
    </row>
    <row r="183" ht="19" customHeight="1" spans="1:10">
      <c r="A183" s="12">
        <v>180</v>
      </c>
      <c r="B183" s="40" t="s">
        <v>218</v>
      </c>
      <c r="C183" s="40" t="s">
        <v>175</v>
      </c>
      <c r="D183" s="40" t="s">
        <v>239</v>
      </c>
      <c r="E183" s="40" t="s">
        <v>15</v>
      </c>
      <c r="F183" s="40">
        <v>55</v>
      </c>
      <c r="G183" s="40">
        <v>65.6</v>
      </c>
      <c r="H183" s="40">
        <f t="shared" si="8"/>
        <v>61.36</v>
      </c>
      <c r="I183" s="40" t="s">
        <v>18</v>
      </c>
      <c r="J183" s="15"/>
    </row>
    <row r="184" ht="19" customHeight="1" spans="1:10">
      <c r="A184" s="12">
        <v>181</v>
      </c>
      <c r="B184" s="40" t="s">
        <v>218</v>
      </c>
      <c r="C184" s="40" t="s">
        <v>175</v>
      </c>
      <c r="D184" s="40" t="s">
        <v>240</v>
      </c>
      <c r="E184" s="40" t="s">
        <v>15</v>
      </c>
      <c r="F184" s="40">
        <v>55</v>
      </c>
      <c r="G184" s="40">
        <v>64</v>
      </c>
      <c r="H184" s="40">
        <f t="shared" si="8"/>
        <v>60.4</v>
      </c>
      <c r="I184" s="40" t="s">
        <v>18</v>
      </c>
      <c r="J184" s="15"/>
    </row>
    <row r="185" ht="19" customHeight="1" spans="1:10">
      <c r="A185" s="12">
        <v>182</v>
      </c>
      <c r="B185" s="40" t="s">
        <v>218</v>
      </c>
      <c r="C185" s="40" t="s">
        <v>57</v>
      </c>
      <c r="D185" s="40" t="s">
        <v>241</v>
      </c>
      <c r="E185" s="40" t="s">
        <v>15</v>
      </c>
      <c r="F185" s="40">
        <v>71</v>
      </c>
      <c r="G185" s="40">
        <v>85.6</v>
      </c>
      <c r="H185" s="40">
        <f t="shared" si="8"/>
        <v>79.76</v>
      </c>
      <c r="I185" s="40" t="s">
        <v>16</v>
      </c>
      <c r="J185" s="42"/>
    </row>
    <row r="186" ht="19" customHeight="1" spans="1:10">
      <c r="A186" s="12">
        <v>183</v>
      </c>
      <c r="B186" s="40" t="s">
        <v>218</v>
      </c>
      <c r="C186" s="40" t="s">
        <v>57</v>
      </c>
      <c r="D186" s="41" t="s">
        <v>242</v>
      </c>
      <c r="E186" s="40" t="s">
        <v>15</v>
      </c>
      <c r="F186" s="40">
        <v>51</v>
      </c>
      <c r="G186" s="40">
        <v>77.8</v>
      </c>
      <c r="H186" s="40">
        <f t="shared" si="8"/>
        <v>67.08</v>
      </c>
      <c r="I186" s="40" t="s">
        <v>18</v>
      </c>
      <c r="J186" s="29"/>
    </row>
    <row r="187" ht="19" customHeight="1" spans="1:10">
      <c r="A187" s="12">
        <v>184</v>
      </c>
      <c r="B187" s="16" t="s">
        <v>218</v>
      </c>
      <c r="C187" s="16" t="s">
        <v>57</v>
      </c>
      <c r="D187" s="16" t="s">
        <v>243</v>
      </c>
      <c r="E187" s="16" t="s">
        <v>15</v>
      </c>
      <c r="F187" s="16">
        <v>49</v>
      </c>
      <c r="G187" s="16">
        <v>78.8</v>
      </c>
      <c r="H187" s="16">
        <f t="shared" si="8"/>
        <v>66.88</v>
      </c>
      <c r="I187" s="16" t="s">
        <v>18</v>
      </c>
      <c r="J187" s="29"/>
    </row>
    <row r="188" ht="19" customHeight="1" spans="1:10">
      <c r="A188" s="12">
        <v>185</v>
      </c>
      <c r="B188" s="16" t="s">
        <v>218</v>
      </c>
      <c r="C188" s="16" t="s">
        <v>57</v>
      </c>
      <c r="D188" s="16" t="s">
        <v>244</v>
      </c>
      <c r="E188" s="16" t="s">
        <v>15</v>
      </c>
      <c r="F188" s="16">
        <v>50</v>
      </c>
      <c r="G188" s="16">
        <v>74.4</v>
      </c>
      <c r="H188" s="16">
        <f t="shared" si="8"/>
        <v>64.64</v>
      </c>
      <c r="I188" s="16" t="s">
        <v>18</v>
      </c>
      <c r="J188" s="29"/>
    </row>
    <row r="189" ht="19" customHeight="1" spans="1:10">
      <c r="A189" s="12">
        <v>186</v>
      </c>
      <c r="B189" s="16" t="s">
        <v>218</v>
      </c>
      <c r="C189" s="16" t="s">
        <v>57</v>
      </c>
      <c r="D189" s="16" t="s">
        <v>245</v>
      </c>
      <c r="E189" s="16" t="s">
        <v>15</v>
      </c>
      <c r="F189" s="16">
        <v>34</v>
      </c>
      <c r="G189" s="16">
        <v>74.8</v>
      </c>
      <c r="H189" s="16">
        <f t="shared" si="8"/>
        <v>58.48</v>
      </c>
      <c r="I189" s="16" t="s">
        <v>18</v>
      </c>
      <c r="J189" s="29"/>
    </row>
    <row r="190" ht="19" customHeight="1" spans="1:10">
      <c r="A190" s="12">
        <v>187</v>
      </c>
      <c r="B190" s="16" t="s">
        <v>218</v>
      </c>
      <c r="C190" s="16" t="s">
        <v>246</v>
      </c>
      <c r="D190" s="16" t="s">
        <v>247</v>
      </c>
      <c r="E190" s="16" t="s">
        <v>15</v>
      </c>
      <c r="F190" s="16">
        <v>44</v>
      </c>
      <c r="G190" s="16">
        <v>73.4</v>
      </c>
      <c r="H190" s="16">
        <f t="shared" si="8"/>
        <v>61.64</v>
      </c>
      <c r="I190" s="16" t="s">
        <v>18</v>
      </c>
      <c r="J190" s="47" t="s">
        <v>127</v>
      </c>
    </row>
    <row r="191" ht="19" customHeight="1" spans="1:10">
      <c r="A191" s="12">
        <v>188</v>
      </c>
      <c r="B191" s="16" t="s">
        <v>218</v>
      </c>
      <c r="C191" s="16" t="s">
        <v>246</v>
      </c>
      <c r="D191" s="25" t="s">
        <v>248</v>
      </c>
      <c r="E191" s="16" t="s">
        <v>15</v>
      </c>
      <c r="F191" s="16">
        <v>24</v>
      </c>
      <c r="G191" s="16">
        <v>73.4</v>
      </c>
      <c r="H191" s="16">
        <f t="shared" si="8"/>
        <v>53.64</v>
      </c>
      <c r="I191" s="16" t="s">
        <v>18</v>
      </c>
      <c r="J191" s="48"/>
    </row>
    <row r="192" ht="19" customHeight="1" spans="1:10">
      <c r="A192" s="12">
        <v>189</v>
      </c>
      <c r="B192" s="16" t="s">
        <v>218</v>
      </c>
      <c r="C192" s="16" t="s">
        <v>246</v>
      </c>
      <c r="D192" s="16" t="s">
        <v>249</v>
      </c>
      <c r="E192" s="16" t="s">
        <v>15</v>
      </c>
      <c r="F192" s="16">
        <v>37</v>
      </c>
      <c r="G192" s="16">
        <v>76.4</v>
      </c>
      <c r="H192" s="16">
        <f t="shared" si="8"/>
        <v>60.64</v>
      </c>
      <c r="I192" s="16" t="s">
        <v>18</v>
      </c>
      <c r="J192" s="48"/>
    </row>
    <row r="193" ht="19" customHeight="1" spans="1:10">
      <c r="A193" s="12">
        <v>190</v>
      </c>
      <c r="B193" s="16" t="s">
        <v>218</v>
      </c>
      <c r="C193" s="16" t="s">
        <v>246</v>
      </c>
      <c r="D193" s="16" t="s">
        <v>250</v>
      </c>
      <c r="E193" s="16" t="s">
        <v>21</v>
      </c>
      <c r="F193" s="16">
        <v>49</v>
      </c>
      <c r="G193" s="16">
        <v>72</v>
      </c>
      <c r="H193" s="16">
        <f t="shared" si="8"/>
        <v>62.8</v>
      </c>
      <c r="I193" s="16" t="s">
        <v>18</v>
      </c>
      <c r="J193" s="48"/>
    </row>
    <row r="194" ht="19" customHeight="1" spans="1:10">
      <c r="A194" s="12">
        <v>191</v>
      </c>
      <c r="B194" s="16" t="s">
        <v>218</v>
      </c>
      <c r="C194" s="16" t="s">
        <v>246</v>
      </c>
      <c r="D194" s="16" t="s">
        <v>251</v>
      </c>
      <c r="E194" s="16" t="s">
        <v>15</v>
      </c>
      <c r="F194" s="16">
        <v>42</v>
      </c>
      <c r="G194" s="16">
        <v>77.2</v>
      </c>
      <c r="H194" s="16">
        <f t="shared" si="8"/>
        <v>63.12</v>
      </c>
      <c r="I194" s="16" t="s">
        <v>18</v>
      </c>
      <c r="J194" s="48"/>
    </row>
    <row r="195" ht="19" customHeight="1" spans="1:10">
      <c r="A195" s="12">
        <v>192</v>
      </c>
      <c r="B195" s="16" t="s">
        <v>218</v>
      </c>
      <c r="C195" s="16" t="s">
        <v>246</v>
      </c>
      <c r="D195" s="16" t="s">
        <v>252</v>
      </c>
      <c r="E195" s="16" t="s">
        <v>15</v>
      </c>
      <c r="F195" s="16">
        <v>45</v>
      </c>
      <c r="G195" s="16">
        <v>73.4</v>
      </c>
      <c r="H195" s="16">
        <f t="shared" si="8"/>
        <v>62.04</v>
      </c>
      <c r="I195" s="16" t="s">
        <v>18</v>
      </c>
      <c r="J195" s="50"/>
    </row>
    <row r="196" ht="19" customHeight="1" spans="1:10">
      <c r="A196" s="12">
        <v>193</v>
      </c>
      <c r="B196" s="46" t="s">
        <v>253</v>
      </c>
      <c r="C196" s="46" t="s">
        <v>57</v>
      </c>
      <c r="D196" s="44" t="s">
        <v>254</v>
      </c>
      <c r="E196" s="46" t="s">
        <v>15</v>
      </c>
      <c r="F196" s="49">
        <v>53</v>
      </c>
      <c r="G196" s="40">
        <v>93.8</v>
      </c>
      <c r="H196" s="49">
        <f t="shared" ref="H196:H199" si="9">F196*0.4+G196*0.6</f>
        <v>77.48</v>
      </c>
      <c r="I196" s="46" t="s">
        <v>16</v>
      </c>
      <c r="J196" s="51"/>
    </row>
    <row r="197" ht="19" customHeight="1" spans="1:10">
      <c r="A197" s="12">
        <v>194</v>
      </c>
      <c r="B197" s="46" t="s">
        <v>253</v>
      </c>
      <c r="C197" s="46" t="s">
        <v>57</v>
      </c>
      <c r="D197" s="44" t="s">
        <v>255</v>
      </c>
      <c r="E197" s="46" t="s">
        <v>21</v>
      </c>
      <c r="F197" s="49">
        <v>68</v>
      </c>
      <c r="G197" s="40">
        <v>81.6</v>
      </c>
      <c r="H197" s="49">
        <f t="shared" si="9"/>
        <v>76.16</v>
      </c>
      <c r="I197" s="46" t="s">
        <v>18</v>
      </c>
      <c r="J197" s="51"/>
    </row>
    <row r="198" ht="19" customHeight="1" spans="1:10">
      <c r="A198" s="12">
        <v>195</v>
      </c>
      <c r="B198" s="46" t="s">
        <v>253</v>
      </c>
      <c r="C198" s="46" t="s">
        <v>57</v>
      </c>
      <c r="D198" s="44" t="s">
        <v>256</v>
      </c>
      <c r="E198" s="46" t="s">
        <v>15</v>
      </c>
      <c r="F198" s="49">
        <v>37</v>
      </c>
      <c r="G198" s="40">
        <v>88</v>
      </c>
      <c r="H198" s="49">
        <f t="shared" si="9"/>
        <v>67.6</v>
      </c>
      <c r="I198" s="46" t="s">
        <v>18</v>
      </c>
      <c r="J198" s="51"/>
    </row>
    <row r="199" ht="19" customHeight="1" spans="1:10">
      <c r="A199" s="12">
        <v>196</v>
      </c>
      <c r="B199" s="46" t="s">
        <v>253</v>
      </c>
      <c r="C199" s="46" t="s">
        <v>57</v>
      </c>
      <c r="D199" s="44" t="s">
        <v>257</v>
      </c>
      <c r="E199" s="46" t="s">
        <v>15</v>
      </c>
      <c r="F199" s="49">
        <v>18</v>
      </c>
      <c r="G199" s="40">
        <v>70.4</v>
      </c>
      <c r="H199" s="49">
        <f t="shared" si="9"/>
        <v>49.44</v>
      </c>
      <c r="I199" s="46" t="s">
        <v>18</v>
      </c>
      <c r="J199" s="51"/>
    </row>
    <row r="200" ht="19" customHeight="1" spans="1:10">
      <c r="A200" s="12">
        <v>197</v>
      </c>
      <c r="B200" s="34" t="s">
        <v>253</v>
      </c>
      <c r="C200" s="14" t="s">
        <v>57</v>
      </c>
      <c r="D200" s="34" t="s">
        <v>258</v>
      </c>
      <c r="E200" s="34" t="s">
        <v>15</v>
      </c>
      <c r="F200" s="49" t="s">
        <v>23</v>
      </c>
      <c r="G200" s="49" t="s">
        <v>23</v>
      </c>
      <c r="H200" s="49" t="s">
        <v>23</v>
      </c>
      <c r="I200" s="46" t="s">
        <v>18</v>
      </c>
      <c r="J200" s="51"/>
    </row>
    <row r="201" ht="19" customHeight="1" spans="1:10">
      <c r="A201" s="12">
        <v>198</v>
      </c>
      <c r="B201" s="46" t="s">
        <v>253</v>
      </c>
      <c r="C201" s="46" t="s">
        <v>160</v>
      </c>
      <c r="D201" s="44" t="s">
        <v>259</v>
      </c>
      <c r="E201" s="44" t="s">
        <v>21</v>
      </c>
      <c r="F201" s="49">
        <v>56.5</v>
      </c>
      <c r="G201" s="40">
        <v>93</v>
      </c>
      <c r="H201" s="49">
        <f t="shared" ref="H201:H215" si="10">F201*0.4+G201*0.6</f>
        <v>78.4</v>
      </c>
      <c r="I201" s="46" t="s">
        <v>16</v>
      </c>
      <c r="J201" s="51"/>
    </row>
    <row r="202" ht="19" customHeight="1" spans="1:10">
      <c r="A202" s="12">
        <v>199</v>
      </c>
      <c r="B202" s="46" t="s">
        <v>253</v>
      </c>
      <c r="C202" s="46" t="s">
        <v>160</v>
      </c>
      <c r="D202" s="44" t="s">
        <v>260</v>
      </c>
      <c r="E202" s="44" t="s">
        <v>15</v>
      </c>
      <c r="F202" s="49">
        <v>76.5</v>
      </c>
      <c r="G202" s="40">
        <v>79</v>
      </c>
      <c r="H202" s="49">
        <f t="shared" si="10"/>
        <v>78</v>
      </c>
      <c r="I202" s="46" t="s">
        <v>18</v>
      </c>
      <c r="J202" s="51"/>
    </row>
    <row r="203" ht="19" customHeight="1" spans="1:10">
      <c r="A203" s="12">
        <v>200</v>
      </c>
      <c r="B203" s="46" t="s">
        <v>253</v>
      </c>
      <c r="C203" s="46" t="s">
        <v>160</v>
      </c>
      <c r="D203" s="44" t="s">
        <v>261</v>
      </c>
      <c r="E203" s="44" t="s">
        <v>15</v>
      </c>
      <c r="F203" s="49">
        <v>71.5</v>
      </c>
      <c r="G203" s="40">
        <v>82</v>
      </c>
      <c r="H203" s="49">
        <f t="shared" si="10"/>
        <v>77.8</v>
      </c>
      <c r="I203" s="46" t="s">
        <v>18</v>
      </c>
      <c r="J203" s="51"/>
    </row>
    <row r="204" ht="19" customHeight="1" spans="1:10">
      <c r="A204" s="12">
        <v>201</v>
      </c>
      <c r="B204" s="46" t="s">
        <v>253</v>
      </c>
      <c r="C204" s="46" t="s">
        <v>160</v>
      </c>
      <c r="D204" s="44" t="s">
        <v>262</v>
      </c>
      <c r="E204" s="44" t="s">
        <v>15</v>
      </c>
      <c r="F204" s="49">
        <v>79</v>
      </c>
      <c r="G204" s="40">
        <v>76</v>
      </c>
      <c r="H204" s="49">
        <f t="shared" si="10"/>
        <v>77.2</v>
      </c>
      <c r="I204" s="46" t="s">
        <v>18</v>
      </c>
      <c r="J204" s="51"/>
    </row>
    <row r="205" ht="19" customHeight="1" spans="1:10">
      <c r="A205" s="12">
        <v>202</v>
      </c>
      <c r="B205" s="46" t="s">
        <v>253</v>
      </c>
      <c r="C205" s="46" t="s">
        <v>160</v>
      </c>
      <c r="D205" s="44" t="s">
        <v>263</v>
      </c>
      <c r="E205" s="44" t="s">
        <v>21</v>
      </c>
      <c r="F205" s="49">
        <v>55.5</v>
      </c>
      <c r="G205" s="40">
        <v>90</v>
      </c>
      <c r="H205" s="49">
        <f t="shared" si="10"/>
        <v>76.2</v>
      </c>
      <c r="I205" s="46" t="s">
        <v>18</v>
      </c>
      <c r="J205" s="51"/>
    </row>
    <row r="206" ht="19" customHeight="1" spans="1:10">
      <c r="A206" s="12">
        <v>203</v>
      </c>
      <c r="B206" s="46" t="s">
        <v>253</v>
      </c>
      <c r="C206" s="46" t="s">
        <v>102</v>
      </c>
      <c r="D206" s="46" t="s">
        <v>264</v>
      </c>
      <c r="E206" s="46" t="s">
        <v>15</v>
      </c>
      <c r="F206" s="49">
        <v>72</v>
      </c>
      <c r="G206" s="40">
        <v>91.4</v>
      </c>
      <c r="H206" s="49">
        <f t="shared" si="10"/>
        <v>83.64</v>
      </c>
      <c r="I206" s="46" t="s">
        <v>16</v>
      </c>
      <c r="J206" s="51"/>
    </row>
    <row r="207" ht="19" customHeight="1" spans="1:10">
      <c r="A207" s="12">
        <v>204</v>
      </c>
      <c r="B207" s="46" t="s">
        <v>253</v>
      </c>
      <c r="C207" s="46" t="s">
        <v>102</v>
      </c>
      <c r="D207" s="46" t="s">
        <v>265</v>
      </c>
      <c r="E207" s="46" t="s">
        <v>15</v>
      </c>
      <c r="F207" s="49">
        <v>71</v>
      </c>
      <c r="G207" s="40">
        <v>87.6</v>
      </c>
      <c r="H207" s="49">
        <f t="shared" si="10"/>
        <v>80.96</v>
      </c>
      <c r="I207" s="46" t="s">
        <v>18</v>
      </c>
      <c r="J207" s="51"/>
    </row>
    <row r="208" ht="19" customHeight="1" spans="1:10">
      <c r="A208" s="12">
        <v>205</v>
      </c>
      <c r="B208" s="46" t="s">
        <v>253</v>
      </c>
      <c r="C208" s="46" t="s">
        <v>102</v>
      </c>
      <c r="D208" s="46" t="s">
        <v>266</v>
      </c>
      <c r="E208" s="46" t="s">
        <v>15</v>
      </c>
      <c r="F208" s="49">
        <v>67</v>
      </c>
      <c r="G208" s="40">
        <v>71.4</v>
      </c>
      <c r="H208" s="49">
        <f t="shared" si="10"/>
        <v>69.64</v>
      </c>
      <c r="I208" s="46" t="s">
        <v>18</v>
      </c>
      <c r="J208" s="51"/>
    </row>
    <row r="209" ht="19" customHeight="1" spans="1:10">
      <c r="A209" s="12">
        <v>206</v>
      </c>
      <c r="B209" s="46" t="s">
        <v>253</v>
      </c>
      <c r="C209" s="46" t="s">
        <v>102</v>
      </c>
      <c r="D209" s="46" t="s">
        <v>267</v>
      </c>
      <c r="E209" s="46" t="s">
        <v>15</v>
      </c>
      <c r="F209" s="49">
        <v>69</v>
      </c>
      <c r="G209" s="40">
        <v>66.8</v>
      </c>
      <c r="H209" s="49">
        <f t="shared" si="10"/>
        <v>67.68</v>
      </c>
      <c r="I209" s="46" t="s">
        <v>18</v>
      </c>
      <c r="J209" s="51"/>
    </row>
    <row r="210" ht="19" customHeight="1" spans="1:10">
      <c r="A210" s="12">
        <v>207</v>
      </c>
      <c r="B210" s="46" t="s">
        <v>253</v>
      </c>
      <c r="C210" s="46" t="s">
        <v>102</v>
      </c>
      <c r="D210" s="46" t="s">
        <v>268</v>
      </c>
      <c r="E210" s="46" t="s">
        <v>15</v>
      </c>
      <c r="F210" s="49">
        <v>32</v>
      </c>
      <c r="G210" s="40">
        <v>63.2</v>
      </c>
      <c r="H210" s="49">
        <f t="shared" si="10"/>
        <v>50.72</v>
      </c>
      <c r="I210" s="46" t="s">
        <v>18</v>
      </c>
      <c r="J210" s="51"/>
    </row>
    <row r="211" ht="19" customHeight="1" spans="1:10">
      <c r="A211" s="12">
        <v>208</v>
      </c>
      <c r="B211" s="46" t="s">
        <v>253</v>
      </c>
      <c r="C211" s="46" t="s">
        <v>63</v>
      </c>
      <c r="D211" s="34" t="s">
        <v>269</v>
      </c>
      <c r="E211" s="46" t="s">
        <v>15</v>
      </c>
      <c r="F211" s="49">
        <v>84</v>
      </c>
      <c r="G211" s="40">
        <v>91.8</v>
      </c>
      <c r="H211" s="49">
        <f t="shared" si="10"/>
        <v>88.68</v>
      </c>
      <c r="I211" s="46" t="s">
        <v>16</v>
      </c>
      <c r="J211" s="51"/>
    </row>
    <row r="212" ht="19" customHeight="1" spans="1:10">
      <c r="A212" s="12">
        <v>209</v>
      </c>
      <c r="B212" s="46" t="s">
        <v>253</v>
      </c>
      <c r="C212" s="46" t="s">
        <v>63</v>
      </c>
      <c r="D212" s="46" t="s">
        <v>270</v>
      </c>
      <c r="E212" s="46" t="s">
        <v>15</v>
      </c>
      <c r="F212" s="49">
        <v>67.5</v>
      </c>
      <c r="G212" s="40">
        <v>95.6</v>
      </c>
      <c r="H212" s="49">
        <f t="shared" si="10"/>
        <v>84.36</v>
      </c>
      <c r="I212" s="46" t="s">
        <v>18</v>
      </c>
      <c r="J212" s="51"/>
    </row>
    <row r="213" ht="19" customHeight="1" spans="1:10">
      <c r="A213" s="12">
        <v>210</v>
      </c>
      <c r="B213" s="46" t="s">
        <v>253</v>
      </c>
      <c r="C213" s="46" t="s">
        <v>63</v>
      </c>
      <c r="D213" s="46" t="s">
        <v>271</v>
      </c>
      <c r="E213" s="46" t="s">
        <v>15</v>
      </c>
      <c r="F213" s="49">
        <v>69</v>
      </c>
      <c r="G213" s="40">
        <v>79.2</v>
      </c>
      <c r="H213" s="49">
        <f t="shared" si="10"/>
        <v>75.12</v>
      </c>
      <c r="I213" s="46" t="s">
        <v>18</v>
      </c>
      <c r="J213" s="51"/>
    </row>
    <row r="214" ht="19" customHeight="1" spans="1:10">
      <c r="A214" s="12">
        <v>211</v>
      </c>
      <c r="B214" s="46" t="s">
        <v>253</v>
      </c>
      <c r="C214" s="46" t="s">
        <v>63</v>
      </c>
      <c r="D214" s="46" t="s">
        <v>272</v>
      </c>
      <c r="E214" s="46" t="s">
        <v>15</v>
      </c>
      <c r="F214" s="49">
        <v>75</v>
      </c>
      <c r="G214" s="40">
        <v>71.2</v>
      </c>
      <c r="H214" s="49">
        <f t="shared" si="10"/>
        <v>72.72</v>
      </c>
      <c r="I214" s="46" t="s">
        <v>18</v>
      </c>
      <c r="J214" s="51"/>
    </row>
    <row r="215" ht="19" customHeight="1" spans="1:10">
      <c r="A215" s="12">
        <v>212</v>
      </c>
      <c r="B215" s="46" t="s">
        <v>253</v>
      </c>
      <c r="C215" s="46" t="s">
        <v>63</v>
      </c>
      <c r="D215" s="44" t="s">
        <v>273</v>
      </c>
      <c r="E215" s="44" t="s">
        <v>21</v>
      </c>
      <c r="F215" s="49">
        <v>65.5</v>
      </c>
      <c r="G215" s="40">
        <v>69.4</v>
      </c>
      <c r="H215" s="49">
        <f t="shared" si="10"/>
        <v>67.84</v>
      </c>
      <c r="I215" s="46" t="s">
        <v>18</v>
      </c>
      <c r="J215" s="51"/>
    </row>
  </sheetData>
  <autoFilter ref="A2:J215">
    <extLst/>
  </autoFilter>
  <sortState ref="A24:J30">
    <sortCondition ref="H24:H30" descending="1"/>
  </sortState>
  <mergeCells count="15">
    <mergeCell ref="A1:J1"/>
    <mergeCell ref="F2:H2"/>
    <mergeCell ref="A2:A3"/>
    <mergeCell ref="B2:B3"/>
    <mergeCell ref="C2:C3"/>
    <mergeCell ref="D2:D3"/>
    <mergeCell ref="E2:E3"/>
    <mergeCell ref="I2:I3"/>
    <mergeCell ref="J2:J3"/>
    <mergeCell ref="J41:J55"/>
    <mergeCell ref="J56:J70"/>
    <mergeCell ref="J96:J100"/>
    <mergeCell ref="J106:J115"/>
    <mergeCell ref="J163:J167"/>
    <mergeCell ref="J190:J195"/>
  </mergeCells>
  <dataValidations count="1">
    <dataValidation type="list" allowBlank="1" showInputMessage="1" showErrorMessage="1" sqref="I196:I200 I201:I215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userName</cp:lastModifiedBy>
  <dcterms:created xsi:type="dcterms:W3CDTF">2021-04-19T02:40:00Z</dcterms:created>
  <dcterms:modified xsi:type="dcterms:W3CDTF">2023-03-21T05:13:18Z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4E5376B6A7F046C9BB57D966F286C435</vt:lpwstr>
  </property>
  <property fmtid="{D5CDD505-2E9C-101B-9397-08002B2CF9AE}" pid="3" name="KSOProductBuildVer">
    <vt:lpwstr>2052-11.8.2.11554</vt:lpwstr>
  </property>
</Properties>
</file>