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j\Documents\"/>
    </mc:Choice>
  </mc:AlternateContent>
  <bookViews>
    <workbookView xWindow="0" yWindow="0" windowWidth="20490" windowHeight="777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9" i="1"/>
  <c r="G18" i="1"/>
  <c r="G25" i="1"/>
  <c r="G26" i="1"/>
  <c r="G4" i="1"/>
  <c r="G5" i="1"/>
  <c r="G7" i="1"/>
  <c r="G28" i="1"/>
  <c r="G24" i="1"/>
  <c r="G2" i="1"/>
  <c r="G14" i="1"/>
  <c r="G9" i="1"/>
  <c r="G23" i="1"/>
  <c r="G12" i="1"/>
  <c r="G15" i="1"/>
  <c r="G21" i="1"/>
  <c r="G17" i="1"/>
  <c r="G20" i="1"/>
  <c r="G8" i="1"/>
  <c r="G3" i="1"/>
  <c r="G29" i="1"/>
  <c r="G27" i="1"/>
  <c r="G22" i="1"/>
  <c r="G16" i="1"/>
  <c r="G6" i="1"/>
  <c r="G10" i="1"/>
  <c r="H11" i="1"/>
  <c r="H19" i="1"/>
  <c r="H18" i="1"/>
  <c r="H25" i="1"/>
  <c r="H26" i="1"/>
  <c r="H4" i="1"/>
  <c r="H5" i="1"/>
  <c r="H7" i="1"/>
  <c r="H28" i="1"/>
  <c r="H24" i="1"/>
  <c r="H2" i="1"/>
  <c r="H14" i="1"/>
  <c r="H9" i="1"/>
  <c r="H23" i="1"/>
  <c r="H12" i="1"/>
  <c r="H15" i="1"/>
  <c r="H21" i="1"/>
  <c r="H17" i="1"/>
  <c r="H20" i="1"/>
  <c r="H8" i="1"/>
  <c r="H3" i="1"/>
  <c r="H27" i="1"/>
  <c r="H22" i="1"/>
  <c r="H16" i="1"/>
  <c r="H6" i="1"/>
  <c r="H10" i="1"/>
  <c r="H13" i="1"/>
  <c r="G13" i="1"/>
</calcChain>
</file>

<file path=xl/sharedStrings.xml><?xml version="1.0" encoding="utf-8"?>
<sst xmlns="http://schemas.openxmlformats.org/spreadsheetml/2006/main" count="209" uniqueCount="98">
  <si>
    <t>姓名</t>
    <phoneticPr fontId="1" type="noConversion"/>
  </si>
  <si>
    <t>学校</t>
    <phoneticPr fontId="1" type="noConversion"/>
  </si>
  <si>
    <t>评委2</t>
    <phoneticPr fontId="1" type="noConversion"/>
  </si>
  <si>
    <t>评委3</t>
    <phoneticPr fontId="1" type="noConversion"/>
  </si>
  <si>
    <t>评委1</t>
    <phoneticPr fontId="1" type="noConversion"/>
  </si>
  <si>
    <t>总分</t>
    <phoneticPr fontId="1" type="noConversion"/>
  </si>
  <si>
    <t>平均分</t>
    <phoneticPr fontId="1" type="noConversion"/>
  </si>
  <si>
    <t>丁金龙</t>
    <phoneticPr fontId="1" type="noConversion"/>
  </si>
  <si>
    <t>龚晓鹏</t>
    <phoneticPr fontId="1" type="noConversion"/>
  </si>
  <si>
    <t>刘莹</t>
    <phoneticPr fontId="1" type="noConversion"/>
  </si>
  <si>
    <t>张朝玲</t>
    <phoneticPr fontId="1" type="noConversion"/>
  </si>
  <si>
    <t>张海春</t>
    <phoneticPr fontId="1" type="noConversion"/>
  </si>
  <si>
    <t>李亚莉</t>
    <phoneticPr fontId="1" type="noConversion"/>
  </si>
  <si>
    <t>马穆青</t>
    <phoneticPr fontId="1" type="noConversion"/>
  </si>
  <si>
    <t>周玉玲</t>
    <phoneticPr fontId="1" type="noConversion"/>
  </si>
  <si>
    <t>杨晴雯</t>
    <phoneticPr fontId="1" type="noConversion"/>
  </si>
  <si>
    <t>郭汗保</t>
    <phoneticPr fontId="1" type="noConversion"/>
  </si>
  <si>
    <t>叶娅飞</t>
    <phoneticPr fontId="1" type="noConversion"/>
  </si>
  <si>
    <t>范莹</t>
    <phoneticPr fontId="1" type="noConversion"/>
  </si>
  <si>
    <t>蔡小红</t>
    <phoneticPr fontId="1" type="noConversion"/>
  </si>
  <si>
    <t>序号</t>
    <phoneticPr fontId="1" type="noConversion"/>
  </si>
  <si>
    <t>张继刚</t>
    <phoneticPr fontId="2" type="noConversion"/>
  </si>
  <si>
    <t>吴俊辉</t>
    <phoneticPr fontId="2" type="noConversion"/>
  </si>
  <si>
    <t>郭峻辰</t>
    <phoneticPr fontId="2" type="noConversion"/>
  </si>
  <si>
    <t>陈锐敏</t>
    <phoneticPr fontId="2" type="noConversion"/>
  </si>
  <si>
    <t>杨亚丽</t>
    <phoneticPr fontId="2" type="noConversion"/>
  </si>
  <si>
    <t>卢保芬</t>
    <phoneticPr fontId="2" type="noConversion"/>
  </si>
  <si>
    <t>杨绍兵</t>
    <phoneticPr fontId="2" type="noConversion"/>
  </si>
  <si>
    <t>叶艳华</t>
    <phoneticPr fontId="2" type="noConversion"/>
  </si>
  <si>
    <t>李秋梅</t>
    <phoneticPr fontId="2" type="noConversion"/>
  </si>
  <si>
    <t>丁培华</t>
    <phoneticPr fontId="2" type="noConversion"/>
  </si>
  <si>
    <t>徐天平</t>
    <phoneticPr fontId="2" type="noConversion"/>
  </si>
  <si>
    <t>张毅</t>
    <phoneticPr fontId="2" type="noConversion"/>
  </si>
  <si>
    <t>杨武</t>
    <phoneticPr fontId="2" type="noConversion"/>
  </si>
  <si>
    <t>徐波</t>
    <phoneticPr fontId="2" type="noConversion"/>
  </si>
  <si>
    <t>吴杰</t>
    <phoneticPr fontId="2" type="noConversion"/>
  </si>
  <si>
    <t>晋宁县晋城三小</t>
    <phoneticPr fontId="2" type="noConversion"/>
  </si>
  <si>
    <t>盘龙小学</t>
    <phoneticPr fontId="2" type="noConversion"/>
  </si>
  <si>
    <t>东川区第三小学</t>
    <phoneticPr fontId="2" type="noConversion"/>
  </si>
  <si>
    <t>经开区实验小学</t>
    <phoneticPr fontId="2" type="noConversion"/>
  </si>
  <si>
    <t>禄劝县乌东德中心校</t>
    <phoneticPr fontId="2" type="noConversion"/>
  </si>
  <si>
    <t>昆明市中华小学</t>
    <phoneticPr fontId="2" type="noConversion"/>
  </si>
  <si>
    <t>云南师范大学附属小学</t>
    <phoneticPr fontId="2" type="noConversion"/>
  </si>
  <si>
    <t>昆明市五华区瑞和实验学校</t>
    <phoneticPr fontId="2" type="noConversion"/>
  </si>
  <si>
    <t>昆明市五华区云铜小学</t>
    <phoneticPr fontId="2" type="noConversion"/>
  </si>
  <si>
    <t>昆明呈贡新区第一小学</t>
    <phoneticPr fontId="2" type="noConversion"/>
  </si>
  <si>
    <t>云南师范大学附属俊发城小学</t>
    <phoneticPr fontId="2" type="noConversion"/>
  </si>
  <si>
    <t>高新一小经典校区</t>
    <phoneticPr fontId="2" type="noConversion"/>
  </si>
  <si>
    <t>关上实验学校</t>
    <phoneticPr fontId="2" type="noConversion"/>
  </si>
  <si>
    <t>云大附一小</t>
    <phoneticPr fontId="2" type="noConversion"/>
  </si>
  <si>
    <t>安宁市第一小学</t>
    <phoneticPr fontId="2" type="noConversion"/>
  </si>
  <si>
    <t>盘龙区明通小学</t>
    <phoneticPr fontId="2" type="noConversion"/>
  </si>
  <si>
    <t>宜良县匡山小学</t>
    <phoneticPr fontId="2" type="noConversion"/>
  </si>
  <si>
    <t>嵩明县杨林镇官渡小学</t>
    <phoneticPr fontId="2" type="noConversion"/>
  </si>
  <si>
    <t>度假区实验学校</t>
    <phoneticPr fontId="2" type="noConversion"/>
  </si>
  <si>
    <t>昆明师专附小</t>
    <phoneticPr fontId="2" type="noConversion"/>
  </si>
  <si>
    <t>西山区马街大渔中心学校</t>
    <phoneticPr fontId="2" type="noConversion"/>
  </si>
  <si>
    <t>云南财经大学附属中学</t>
    <phoneticPr fontId="2" type="noConversion"/>
  </si>
  <si>
    <t>富民县行知小学</t>
    <phoneticPr fontId="2" type="noConversion"/>
  </si>
  <si>
    <t>倘甸镇倘甸完小</t>
    <phoneticPr fontId="2" type="noConversion"/>
  </si>
  <si>
    <t>西山区碧鸡观音山中心学校</t>
    <phoneticPr fontId="2" type="noConversion"/>
  </si>
  <si>
    <t>石林县紫玉中心学校</t>
    <phoneticPr fontId="2" type="noConversion"/>
  </si>
  <si>
    <t>五华区龙泉路小学</t>
    <phoneticPr fontId="2" type="noConversion"/>
  </si>
  <si>
    <t>云大附小</t>
    <phoneticPr fontId="2" type="noConversion"/>
  </si>
  <si>
    <t>弃权</t>
    <phoneticPr fontId="1" type="noConversion"/>
  </si>
  <si>
    <t>姓名</t>
    <phoneticPr fontId="1" type="noConversion"/>
  </si>
  <si>
    <t>性别</t>
    <phoneticPr fontId="1" type="noConversion"/>
  </si>
  <si>
    <t>所属县（市）区</t>
    <phoneticPr fontId="1" type="noConversion"/>
  </si>
  <si>
    <t>分数</t>
    <phoneticPr fontId="1" type="noConversion"/>
  </si>
  <si>
    <t>奖次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</si>
  <si>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</si>
  <si>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</si>
  <si>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</si>
  <si>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昆明市2019年义务教育阶段学科青年教师课堂教学竞赛获奖名单</t>
    <phoneticPr fontId="1" type="noConversion"/>
  </si>
  <si>
    <t>女</t>
    <phoneticPr fontId="1" type="noConversion"/>
  </si>
  <si>
    <t>男</t>
    <phoneticPr fontId="1" type="noConversion"/>
  </si>
  <si>
    <t>五华区</t>
    <phoneticPr fontId="1" type="noConversion"/>
  </si>
  <si>
    <t>盘龙区</t>
    <phoneticPr fontId="1" type="noConversion"/>
  </si>
  <si>
    <t>晋宁县</t>
    <phoneticPr fontId="1" type="noConversion"/>
  </si>
  <si>
    <t>官渡区</t>
    <phoneticPr fontId="1" type="noConversion"/>
  </si>
  <si>
    <t>度假区</t>
    <phoneticPr fontId="1" type="noConversion"/>
  </si>
  <si>
    <t>经开区</t>
  </si>
  <si>
    <t>东川区</t>
  </si>
  <si>
    <t>嵩明县</t>
  </si>
  <si>
    <t>西山区</t>
  </si>
  <si>
    <t>市直属</t>
  </si>
  <si>
    <t>市直属</t>
    <phoneticPr fontId="1" type="noConversion"/>
  </si>
  <si>
    <t>云师大附属</t>
    <phoneticPr fontId="1" type="noConversion"/>
  </si>
  <si>
    <t>禄劝县</t>
    <phoneticPr fontId="1" type="noConversion"/>
  </si>
  <si>
    <t>呈贡区</t>
    <phoneticPr fontId="1" type="noConversion"/>
  </si>
  <si>
    <t>宜良县</t>
    <phoneticPr fontId="1" type="noConversion"/>
  </si>
  <si>
    <t>石林县</t>
    <phoneticPr fontId="1" type="noConversion"/>
  </si>
  <si>
    <t>西山区</t>
    <phoneticPr fontId="1" type="noConversion"/>
  </si>
  <si>
    <t>云大附属</t>
    <phoneticPr fontId="1" type="noConversion"/>
  </si>
  <si>
    <t>高新区</t>
    <phoneticPr fontId="1" type="noConversion"/>
  </si>
  <si>
    <t>师大附属</t>
    <phoneticPr fontId="1" type="noConversion"/>
  </si>
  <si>
    <t>财大附属</t>
    <phoneticPr fontId="1" type="noConversion"/>
  </si>
  <si>
    <t>阳宗海区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</si>
</sst>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4" workbookViewId="0">
      <selection activeCell="H2" sqref="H2:H28"/>
    </sheetView>
  </sheetViews>
  <sheetFormatPr defaultRowHeight="13.5" x14ac:dyDescent="0.15"/>
  <cols>
    <col min="1" max="1" width="6.375" customWidth="1"/>
    <col min="3" max="3" width="26.25" customWidth="1"/>
    <col min="8" max="8" width="15" customWidth="1"/>
  </cols>
  <sheetData>
    <row r="1" spans="1:8" ht="20.25" x14ac:dyDescent="0.15">
      <c r="A1" s="5" t="s">
        <v>20</v>
      </c>
      <c r="B1" s="5" t="s">
        <v>0</v>
      </c>
      <c r="C1" s="5" t="s">
        <v>1</v>
      </c>
      <c r="D1" s="5" t="s">
        <v>4</v>
      </c>
      <c r="E1" s="5" t="s">
        <v>2</v>
      </c>
      <c r="F1" s="5" t="s">
        <v>3</v>
      </c>
      <c r="G1" s="5" t="s">
        <v>5</v>
      </c>
      <c r="H1" s="5" t="s">
        <v>6</v>
      </c>
    </row>
    <row r="2" spans="1:8" ht="20.25" x14ac:dyDescent="0.15">
      <c r="A2" s="1">
        <v>12</v>
      </c>
      <c r="B2" s="2" t="s">
        <v>18</v>
      </c>
      <c r="C2" s="1" t="s">
        <v>47</v>
      </c>
      <c r="D2" s="1">
        <v>92</v>
      </c>
      <c r="E2" s="1">
        <v>92</v>
      </c>
      <c r="F2" s="1">
        <v>90</v>
      </c>
      <c r="G2" s="1">
        <f t="shared" ref="G2:G29" si="0">SUM(D2:F2)</f>
        <v>274</v>
      </c>
      <c r="H2" s="4">
        <f t="shared" ref="H2:H28" si="1">AVERAGE(D2:F2)</f>
        <v>91.333333333333329</v>
      </c>
    </row>
    <row r="3" spans="1:8" ht="20.25" x14ac:dyDescent="0.15">
      <c r="A3" s="1">
        <v>22</v>
      </c>
      <c r="B3" s="3" t="s">
        <v>29</v>
      </c>
      <c r="C3" s="1" t="s">
        <v>57</v>
      </c>
      <c r="D3" s="1">
        <v>92</v>
      </c>
      <c r="E3" s="1">
        <v>88</v>
      </c>
      <c r="F3" s="1">
        <v>87</v>
      </c>
      <c r="G3" s="1">
        <f t="shared" si="0"/>
        <v>267</v>
      </c>
      <c r="H3" s="4">
        <f t="shared" si="1"/>
        <v>89</v>
      </c>
    </row>
    <row r="4" spans="1:8" ht="20.25" x14ac:dyDescent="0.15">
      <c r="A4" s="1">
        <v>7</v>
      </c>
      <c r="B4" s="2" t="s">
        <v>13</v>
      </c>
      <c r="C4" s="1" t="s">
        <v>42</v>
      </c>
      <c r="D4" s="1">
        <v>89</v>
      </c>
      <c r="E4" s="1">
        <v>84</v>
      </c>
      <c r="F4" s="1">
        <v>93</v>
      </c>
      <c r="G4" s="1">
        <f t="shared" si="0"/>
        <v>266</v>
      </c>
      <c r="H4" s="4">
        <f t="shared" si="1"/>
        <v>88.666666666666671</v>
      </c>
    </row>
    <row r="5" spans="1:8" ht="20.25" x14ac:dyDescent="0.15">
      <c r="A5" s="1">
        <v>8</v>
      </c>
      <c r="B5" s="2" t="s">
        <v>14</v>
      </c>
      <c r="C5" s="1" t="s">
        <v>43</v>
      </c>
      <c r="D5" s="1">
        <v>88</v>
      </c>
      <c r="E5" s="1">
        <v>90</v>
      </c>
      <c r="F5" s="1">
        <v>87</v>
      </c>
      <c r="G5" s="1">
        <f t="shared" si="0"/>
        <v>265</v>
      </c>
      <c r="H5" s="4">
        <f t="shared" si="1"/>
        <v>88.333333333333329</v>
      </c>
    </row>
    <row r="6" spans="1:8" ht="20.25" x14ac:dyDescent="0.15">
      <c r="A6" s="1">
        <v>27</v>
      </c>
      <c r="B6" s="2" t="s">
        <v>34</v>
      </c>
      <c r="C6" s="1" t="s">
        <v>62</v>
      </c>
      <c r="D6" s="1">
        <v>84</v>
      </c>
      <c r="E6" s="1">
        <v>90</v>
      </c>
      <c r="F6" s="1">
        <v>90</v>
      </c>
      <c r="G6" s="1">
        <f t="shared" si="0"/>
        <v>264</v>
      </c>
      <c r="H6" s="4">
        <f t="shared" si="1"/>
        <v>88</v>
      </c>
    </row>
    <row r="7" spans="1:8" ht="20.25" x14ac:dyDescent="0.15">
      <c r="A7" s="1">
        <v>9</v>
      </c>
      <c r="B7" s="2" t="s">
        <v>15</v>
      </c>
      <c r="C7" s="1" t="s">
        <v>44</v>
      </c>
      <c r="D7" s="1">
        <v>92</v>
      </c>
      <c r="E7" s="1">
        <v>87</v>
      </c>
      <c r="F7" s="1">
        <v>84</v>
      </c>
      <c r="G7" s="1">
        <f t="shared" si="0"/>
        <v>263</v>
      </c>
      <c r="H7" s="4">
        <f t="shared" si="1"/>
        <v>87.666666666666671</v>
      </c>
    </row>
    <row r="8" spans="1:8" ht="20.25" x14ac:dyDescent="0.15">
      <c r="A8" s="1">
        <v>21</v>
      </c>
      <c r="B8" s="3" t="s">
        <v>28</v>
      </c>
      <c r="C8" s="1" t="s">
        <v>56</v>
      </c>
      <c r="D8" s="1">
        <v>90</v>
      </c>
      <c r="E8" s="1">
        <v>87</v>
      </c>
      <c r="F8" s="1">
        <v>83</v>
      </c>
      <c r="G8" s="1">
        <f t="shared" si="0"/>
        <v>260</v>
      </c>
      <c r="H8" s="4">
        <f t="shared" si="1"/>
        <v>86.666666666666671</v>
      </c>
    </row>
    <row r="9" spans="1:8" ht="20.25" x14ac:dyDescent="0.15">
      <c r="A9" s="1">
        <v>14</v>
      </c>
      <c r="B9" s="3" t="s">
        <v>21</v>
      </c>
      <c r="C9" s="1" t="s">
        <v>49</v>
      </c>
      <c r="D9" s="1">
        <v>89</v>
      </c>
      <c r="E9" s="1">
        <v>84</v>
      </c>
      <c r="F9" s="1">
        <v>86</v>
      </c>
      <c r="G9" s="1">
        <f t="shared" si="0"/>
        <v>259</v>
      </c>
      <c r="H9" s="4">
        <f t="shared" si="1"/>
        <v>86.333333333333329</v>
      </c>
    </row>
    <row r="10" spans="1:8" ht="20.25" x14ac:dyDescent="0.15">
      <c r="A10" s="1">
        <v>28</v>
      </c>
      <c r="B10" s="2" t="s">
        <v>35</v>
      </c>
      <c r="C10" s="1" t="s">
        <v>63</v>
      </c>
      <c r="D10" s="1">
        <v>86</v>
      </c>
      <c r="E10" s="1">
        <v>89</v>
      </c>
      <c r="F10" s="1">
        <v>83</v>
      </c>
      <c r="G10" s="1">
        <f t="shared" si="0"/>
        <v>258</v>
      </c>
      <c r="H10" s="4">
        <f t="shared" si="1"/>
        <v>86</v>
      </c>
    </row>
    <row r="11" spans="1:8" ht="20.25" x14ac:dyDescent="0.15">
      <c r="A11" s="1">
        <v>2</v>
      </c>
      <c r="B11" s="2" t="s">
        <v>8</v>
      </c>
      <c r="C11" s="1" t="s">
        <v>37</v>
      </c>
      <c r="D11" s="1">
        <v>84</v>
      </c>
      <c r="E11" s="1">
        <v>90</v>
      </c>
      <c r="F11" s="1">
        <v>83</v>
      </c>
      <c r="G11" s="1">
        <f t="shared" si="0"/>
        <v>257</v>
      </c>
      <c r="H11" s="4">
        <f t="shared" si="1"/>
        <v>85.666666666666671</v>
      </c>
    </row>
    <row r="12" spans="1:8" ht="20.25" x14ac:dyDescent="0.15">
      <c r="A12" s="1">
        <v>16</v>
      </c>
      <c r="B12" s="3" t="s">
        <v>23</v>
      </c>
      <c r="C12" s="1" t="s">
        <v>51</v>
      </c>
      <c r="D12" s="1">
        <v>85</v>
      </c>
      <c r="E12" s="1">
        <v>84</v>
      </c>
      <c r="F12" s="1">
        <v>87</v>
      </c>
      <c r="G12" s="1">
        <f t="shared" si="0"/>
        <v>256</v>
      </c>
      <c r="H12" s="4">
        <f t="shared" si="1"/>
        <v>85.333333333333329</v>
      </c>
    </row>
    <row r="13" spans="1:8" ht="20.25" x14ac:dyDescent="0.15">
      <c r="A13" s="1">
        <v>1</v>
      </c>
      <c r="B13" s="2" t="s">
        <v>7</v>
      </c>
      <c r="C13" s="1" t="s">
        <v>36</v>
      </c>
      <c r="D13" s="1">
        <v>87</v>
      </c>
      <c r="E13" s="1">
        <v>86</v>
      </c>
      <c r="F13" s="1">
        <v>80</v>
      </c>
      <c r="G13" s="1">
        <f t="shared" si="0"/>
        <v>253</v>
      </c>
      <c r="H13" s="4">
        <f t="shared" si="1"/>
        <v>84.333333333333329</v>
      </c>
    </row>
    <row r="14" spans="1:8" ht="20.25" x14ac:dyDescent="0.15">
      <c r="A14" s="1">
        <v>13</v>
      </c>
      <c r="B14" s="2" t="s">
        <v>19</v>
      </c>
      <c r="C14" s="1" t="s">
        <v>48</v>
      </c>
      <c r="D14" s="1">
        <v>84</v>
      </c>
      <c r="E14" s="1">
        <v>80</v>
      </c>
      <c r="F14" s="1">
        <v>89</v>
      </c>
      <c r="G14" s="1">
        <f t="shared" si="0"/>
        <v>253</v>
      </c>
      <c r="H14" s="4">
        <f t="shared" si="1"/>
        <v>84.333333333333329</v>
      </c>
    </row>
    <row r="15" spans="1:8" ht="20.25" x14ac:dyDescent="0.15">
      <c r="A15" s="1">
        <v>17</v>
      </c>
      <c r="B15" s="3" t="s">
        <v>24</v>
      </c>
      <c r="C15" s="1" t="s">
        <v>52</v>
      </c>
      <c r="D15" s="1">
        <v>80</v>
      </c>
      <c r="E15" s="1">
        <v>86</v>
      </c>
      <c r="F15" s="1">
        <v>82</v>
      </c>
      <c r="G15" s="1">
        <f t="shared" si="0"/>
        <v>248</v>
      </c>
      <c r="H15" s="4">
        <f t="shared" si="1"/>
        <v>82.666666666666671</v>
      </c>
    </row>
    <row r="16" spans="1:8" ht="20.25" x14ac:dyDescent="0.15">
      <c r="A16" s="1">
        <v>26</v>
      </c>
      <c r="B16" s="2" t="s">
        <v>33</v>
      </c>
      <c r="C16" s="1" t="s">
        <v>61</v>
      </c>
      <c r="D16" s="1">
        <v>80</v>
      </c>
      <c r="E16" s="1">
        <v>83</v>
      </c>
      <c r="F16" s="1">
        <v>83</v>
      </c>
      <c r="G16" s="1">
        <f t="shared" si="0"/>
        <v>246</v>
      </c>
      <c r="H16" s="4">
        <f t="shared" si="1"/>
        <v>82</v>
      </c>
    </row>
    <row r="17" spans="1:8" ht="20.25" x14ac:dyDescent="0.15">
      <c r="A17" s="1">
        <v>19</v>
      </c>
      <c r="B17" s="3" t="s">
        <v>26</v>
      </c>
      <c r="C17" s="1" t="s">
        <v>54</v>
      </c>
      <c r="D17" s="1">
        <v>84</v>
      </c>
      <c r="E17" s="1">
        <v>74</v>
      </c>
      <c r="F17" s="1">
        <v>87</v>
      </c>
      <c r="G17" s="1">
        <f t="shared" si="0"/>
        <v>245</v>
      </c>
      <c r="H17" s="4">
        <f t="shared" si="1"/>
        <v>81.666666666666671</v>
      </c>
    </row>
    <row r="18" spans="1:8" ht="20.25" x14ac:dyDescent="0.15">
      <c r="A18" s="1">
        <v>4</v>
      </c>
      <c r="B18" s="2" t="s">
        <v>10</v>
      </c>
      <c r="C18" s="1" t="s">
        <v>39</v>
      </c>
      <c r="D18" s="1">
        <v>80</v>
      </c>
      <c r="E18" s="1">
        <v>80</v>
      </c>
      <c r="F18" s="1">
        <v>83</v>
      </c>
      <c r="G18" s="1">
        <f t="shared" si="0"/>
        <v>243</v>
      </c>
      <c r="H18" s="4">
        <f t="shared" si="1"/>
        <v>81</v>
      </c>
    </row>
    <row r="19" spans="1:8" ht="20.25" x14ac:dyDescent="0.15">
      <c r="A19" s="1">
        <v>3</v>
      </c>
      <c r="B19" s="2" t="s">
        <v>9</v>
      </c>
      <c r="C19" s="1" t="s">
        <v>38</v>
      </c>
      <c r="D19" s="1">
        <v>84</v>
      </c>
      <c r="E19" s="1">
        <v>80</v>
      </c>
      <c r="F19" s="1">
        <v>77</v>
      </c>
      <c r="G19" s="1">
        <f t="shared" si="0"/>
        <v>241</v>
      </c>
      <c r="H19" s="4">
        <f t="shared" si="1"/>
        <v>80.333333333333329</v>
      </c>
    </row>
    <row r="20" spans="1:8" ht="20.25" x14ac:dyDescent="0.15">
      <c r="A20" s="1">
        <v>20</v>
      </c>
      <c r="B20" s="3" t="s">
        <v>27</v>
      </c>
      <c r="C20" s="1" t="s">
        <v>55</v>
      </c>
      <c r="D20" s="1">
        <v>78</v>
      </c>
      <c r="E20" s="1">
        <v>79</v>
      </c>
      <c r="F20" s="1">
        <v>80</v>
      </c>
      <c r="G20" s="1">
        <f t="shared" si="0"/>
        <v>237</v>
      </c>
      <c r="H20" s="4">
        <f t="shared" si="1"/>
        <v>79</v>
      </c>
    </row>
    <row r="21" spans="1:8" ht="20.25" x14ac:dyDescent="0.15">
      <c r="A21" s="1">
        <v>18</v>
      </c>
      <c r="B21" s="3" t="s">
        <v>25</v>
      </c>
      <c r="C21" s="1" t="s">
        <v>53</v>
      </c>
      <c r="D21" s="1">
        <v>78</v>
      </c>
      <c r="E21" s="1">
        <v>83</v>
      </c>
      <c r="F21" s="1">
        <v>75</v>
      </c>
      <c r="G21" s="1">
        <f t="shared" si="0"/>
        <v>236</v>
      </c>
      <c r="H21" s="4">
        <f t="shared" si="1"/>
        <v>78.666666666666671</v>
      </c>
    </row>
    <row r="22" spans="1:8" ht="20.25" x14ac:dyDescent="0.15">
      <c r="A22" s="1">
        <v>25</v>
      </c>
      <c r="B22" s="2" t="s">
        <v>32</v>
      </c>
      <c r="C22" s="1" t="s">
        <v>60</v>
      </c>
      <c r="D22" s="1">
        <v>75</v>
      </c>
      <c r="E22" s="1">
        <v>76</v>
      </c>
      <c r="F22" s="1">
        <v>78</v>
      </c>
      <c r="G22" s="1">
        <f t="shared" si="0"/>
        <v>229</v>
      </c>
      <c r="H22" s="4">
        <f t="shared" si="1"/>
        <v>76.333333333333329</v>
      </c>
    </row>
    <row r="23" spans="1:8" ht="20.25" x14ac:dyDescent="0.15">
      <c r="A23" s="1">
        <v>15</v>
      </c>
      <c r="B23" s="3" t="s">
        <v>22</v>
      </c>
      <c r="C23" s="1" t="s">
        <v>50</v>
      </c>
      <c r="D23" s="1">
        <v>74</v>
      </c>
      <c r="E23" s="1">
        <v>79</v>
      </c>
      <c r="F23" s="1">
        <v>73</v>
      </c>
      <c r="G23" s="1">
        <f t="shared" si="0"/>
        <v>226</v>
      </c>
      <c r="H23" s="4">
        <f t="shared" si="1"/>
        <v>75.333333333333329</v>
      </c>
    </row>
    <row r="24" spans="1:8" ht="20.25" x14ac:dyDescent="0.15">
      <c r="A24" s="1">
        <v>11</v>
      </c>
      <c r="B24" s="2" t="s">
        <v>17</v>
      </c>
      <c r="C24" s="1" t="s">
        <v>46</v>
      </c>
      <c r="D24" s="1">
        <v>70</v>
      </c>
      <c r="E24" s="1">
        <v>72</v>
      </c>
      <c r="F24" s="1">
        <v>80</v>
      </c>
      <c r="G24" s="1">
        <f t="shared" si="0"/>
        <v>222</v>
      </c>
      <c r="H24" s="4">
        <f t="shared" si="1"/>
        <v>74</v>
      </c>
    </row>
    <row r="25" spans="1:8" ht="20.25" x14ac:dyDescent="0.15">
      <c r="A25" s="1">
        <v>5</v>
      </c>
      <c r="B25" s="2" t="s">
        <v>11</v>
      </c>
      <c r="C25" s="1" t="s">
        <v>40</v>
      </c>
      <c r="D25" s="1">
        <v>75</v>
      </c>
      <c r="E25" s="1">
        <v>73</v>
      </c>
      <c r="F25" s="1">
        <v>73</v>
      </c>
      <c r="G25" s="1">
        <f t="shared" si="0"/>
        <v>221</v>
      </c>
      <c r="H25" s="4">
        <f t="shared" si="1"/>
        <v>73.666666666666671</v>
      </c>
    </row>
    <row r="26" spans="1:8" ht="20.25" x14ac:dyDescent="0.15">
      <c r="A26" s="1">
        <v>6</v>
      </c>
      <c r="B26" s="2" t="s">
        <v>12</v>
      </c>
      <c r="C26" s="1" t="s">
        <v>41</v>
      </c>
      <c r="D26" s="1">
        <v>74</v>
      </c>
      <c r="E26" s="1">
        <v>74</v>
      </c>
      <c r="F26" s="1">
        <v>73</v>
      </c>
      <c r="G26" s="1">
        <f t="shared" si="0"/>
        <v>221</v>
      </c>
      <c r="H26" s="4">
        <f t="shared" si="1"/>
        <v>73.666666666666671</v>
      </c>
    </row>
    <row r="27" spans="1:8" ht="20.25" x14ac:dyDescent="0.15">
      <c r="A27" s="1">
        <v>24</v>
      </c>
      <c r="B27" s="3" t="s">
        <v>31</v>
      </c>
      <c r="C27" s="1" t="s">
        <v>59</v>
      </c>
      <c r="D27" s="1">
        <v>72</v>
      </c>
      <c r="E27" s="1">
        <v>74</v>
      </c>
      <c r="F27" s="1">
        <v>72</v>
      </c>
      <c r="G27" s="1">
        <f t="shared" si="0"/>
        <v>218</v>
      </c>
      <c r="H27" s="4">
        <f t="shared" si="1"/>
        <v>72.666666666666671</v>
      </c>
    </row>
    <row r="28" spans="1:8" ht="20.25" x14ac:dyDescent="0.15">
      <c r="A28" s="1">
        <v>10</v>
      </c>
      <c r="B28" s="2" t="s">
        <v>16</v>
      </c>
      <c r="C28" s="1" t="s">
        <v>45</v>
      </c>
      <c r="D28" s="1">
        <v>73</v>
      </c>
      <c r="E28" s="1">
        <v>70</v>
      </c>
      <c r="F28" s="1">
        <v>70</v>
      </c>
      <c r="G28" s="1">
        <f t="shared" si="0"/>
        <v>213</v>
      </c>
      <c r="H28" s="4">
        <f t="shared" si="1"/>
        <v>71</v>
      </c>
    </row>
    <row r="29" spans="1:8" ht="20.25" x14ac:dyDescent="0.15">
      <c r="A29" s="1">
        <v>23</v>
      </c>
      <c r="B29" s="3" t="s">
        <v>30</v>
      </c>
      <c r="C29" s="1" t="s">
        <v>58</v>
      </c>
      <c r="D29" s="1" t="s">
        <v>64</v>
      </c>
      <c r="E29" s="1" t="s">
        <v>64</v>
      </c>
      <c r="F29" s="1" t="s">
        <v>64</v>
      </c>
      <c r="G29" s="1">
        <f t="shared" si="0"/>
        <v>0</v>
      </c>
      <c r="H29" s="4">
        <v>0</v>
      </c>
    </row>
  </sheetData>
  <sortState ref="A2:H29">
    <sortCondition descending="1" ref="H2:H2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22" workbookViewId="0">
      <selection activeCell="D34" sqref="D34"/>
    </sheetView>
  </sheetViews>
  <sheetFormatPr defaultRowHeight="13.5" x14ac:dyDescent="0.15"/>
  <cols>
    <col min="3" max="3" width="36.125" customWidth="1"/>
    <col min="4" max="4" width="22" customWidth="1"/>
  </cols>
  <sheetData>
    <row r="1" spans="1:6" ht="22.5" x14ac:dyDescent="0.15">
      <c r="A1" s="7" t="s">
        <v>73</v>
      </c>
      <c r="B1" s="8"/>
      <c r="C1" s="8"/>
      <c r="D1" s="8"/>
      <c r="E1" s="8"/>
      <c r="F1" s="8"/>
    </row>
    <row r="3" spans="1:6" ht="20.25" x14ac:dyDescent="0.15">
      <c r="A3" s="5" t="s">
        <v>65</v>
      </c>
      <c r="B3" s="2" t="s">
        <v>66</v>
      </c>
      <c r="C3" s="2" t="s">
        <v>1</v>
      </c>
      <c r="D3" s="2" t="s">
        <v>67</v>
      </c>
      <c r="E3" s="2" t="s">
        <v>68</v>
      </c>
      <c r="F3" s="2" t="s">
        <v>69</v>
      </c>
    </row>
    <row r="4" spans="1:6" ht="20.25" x14ac:dyDescent="0.15">
      <c r="A4" s="2" t="s">
        <v>18</v>
      </c>
      <c r="B4" s="5" t="s">
        <v>74</v>
      </c>
      <c r="C4" s="1" t="s">
        <v>47</v>
      </c>
      <c r="D4" s="5" t="s">
        <v>94</v>
      </c>
      <c r="E4" s="4">
        <v>91.333333333333329</v>
      </c>
      <c r="F4" s="6" t="s">
        <v>70</v>
      </c>
    </row>
    <row r="5" spans="1:6" ht="20.25" x14ac:dyDescent="0.15">
      <c r="A5" s="3" t="s">
        <v>29</v>
      </c>
      <c r="B5" s="5" t="s">
        <v>74</v>
      </c>
      <c r="C5" s="1" t="s">
        <v>57</v>
      </c>
      <c r="D5" s="5" t="s">
        <v>96</v>
      </c>
      <c r="E5" s="4">
        <v>89</v>
      </c>
      <c r="F5" s="6" t="s">
        <v>70</v>
      </c>
    </row>
    <row r="6" spans="1:6" ht="20.25" x14ac:dyDescent="0.15">
      <c r="A6" s="2" t="s">
        <v>13</v>
      </c>
      <c r="B6" s="5" t="s">
        <v>75</v>
      </c>
      <c r="C6" s="1" t="s">
        <v>42</v>
      </c>
      <c r="D6" s="5" t="s">
        <v>95</v>
      </c>
      <c r="E6" s="4">
        <v>88.666666666666671</v>
      </c>
      <c r="F6" s="6" t="s">
        <v>70</v>
      </c>
    </row>
    <row r="7" spans="1:6" ht="20.25" x14ac:dyDescent="0.15">
      <c r="A7" s="2" t="s">
        <v>14</v>
      </c>
      <c r="B7" s="5" t="s">
        <v>74</v>
      </c>
      <c r="C7" s="1" t="s">
        <v>43</v>
      </c>
      <c r="D7" s="5" t="s">
        <v>76</v>
      </c>
      <c r="E7" s="4">
        <v>88.333333333333329</v>
      </c>
      <c r="F7" s="6" t="s">
        <v>70</v>
      </c>
    </row>
    <row r="8" spans="1:6" ht="20.25" x14ac:dyDescent="0.15">
      <c r="A8" s="2" t="s">
        <v>34</v>
      </c>
      <c r="B8" s="5" t="s">
        <v>75</v>
      </c>
      <c r="C8" s="1" t="s">
        <v>62</v>
      </c>
      <c r="D8" s="5" t="s">
        <v>76</v>
      </c>
      <c r="E8" s="4">
        <v>88</v>
      </c>
      <c r="F8" s="6" t="s">
        <v>70</v>
      </c>
    </row>
    <row r="9" spans="1:6" ht="20.25" x14ac:dyDescent="0.15">
      <c r="A9" s="2" t="s">
        <v>15</v>
      </c>
      <c r="B9" s="5" t="s">
        <v>74</v>
      </c>
      <c r="C9" s="1" t="s">
        <v>44</v>
      </c>
      <c r="D9" s="5" t="s">
        <v>76</v>
      </c>
      <c r="E9" s="4">
        <v>87.666666666666671</v>
      </c>
      <c r="F9" s="6" t="s">
        <v>70</v>
      </c>
    </row>
    <row r="10" spans="1:6" ht="20.25" x14ac:dyDescent="0.15">
      <c r="A10" s="3" t="s">
        <v>28</v>
      </c>
      <c r="B10" s="5" t="s">
        <v>74</v>
      </c>
      <c r="C10" s="1" t="s">
        <v>56</v>
      </c>
      <c r="D10" s="5" t="s">
        <v>92</v>
      </c>
      <c r="E10" s="4">
        <v>86.666666666666671</v>
      </c>
      <c r="F10" s="6" t="s">
        <v>70</v>
      </c>
    </row>
    <row r="11" spans="1:6" ht="20.25" x14ac:dyDescent="0.15">
      <c r="A11" s="3" t="s">
        <v>21</v>
      </c>
      <c r="B11" s="5" t="s">
        <v>75</v>
      </c>
      <c r="C11" s="1" t="s">
        <v>49</v>
      </c>
      <c r="D11" s="5" t="s">
        <v>79</v>
      </c>
      <c r="E11" s="4">
        <v>86.333333333333329</v>
      </c>
      <c r="F11" s="6" t="s">
        <v>70</v>
      </c>
    </row>
    <row r="12" spans="1:6" ht="20.25" x14ac:dyDescent="0.15">
      <c r="A12" s="2" t="s">
        <v>35</v>
      </c>
      <c r="B12" s="5" t="s">
        <v>75</v>
      </c>
      <c r="C12" s="1" t="s">
        <v>63</v>
      </c>
      <c r="D12" s="5" t="s">
        <v>93</v>
      </c>
      <c r="E12" s="4">
        <v>86</v>
      </c>
      <c r="F12" s="6" t="s">
        <v>71</v>
      </c>
    </row>
    <row r="13" spans="1:6" ht="20.25" x14ac:dyDescent="0.15">
      <c r="A13" s="2" t="s">
        <v>8</v>
      </c>
      <c r="B13" s="5" t="s">
        <v>75</v>
      </c>
      <c r="C13" s="1" t="s">
        <v>37</v>
      </c>
      <c r="D13" s="5" t="s">
        <v>77</v>
      </c>
      <c r="E13" s="4">
        <v>85.666666666666671</v>
      </c>
      <c r="F13" s="6" t="s">
        <v>71</v>
      </c>
    </row>
    <row r="14" spans="1:6" ht="20.25" x14ac:dyDescent="0.15">
      <c r="A14" s="3" t="s">
        <v>23</v>
      </c>
      <c r="B14" s="5" t="s">
        <v>75</v>
      </c>
      <c r="C14" s="1" t="s">
        <v>51</v>
      </c>
      <c r="D14" s="5" t="s">
        <v>77</v>
      </c>
      <c r="E14" s="4">
        <v>85.333333333333329</v>
      </c>
      <c r="F14" s="6" t="s">
        <v>71</v>
      </c>
    </row>
    <row r="15" spans="1:6" ht="20.25" x14ac:dyDescent="0.15">
      <c r="A15" s="2" t="s">
        <v>7</v>
      </c>
      <c r="B15" s="5" t="s">
        <v>75</v>
      </c>
      <c r="C15" s="1" t="s">
        <v>36</v>
      </c>
      <c r="D15" s="5" t="s">
        <v>78</v>
      </c>
      <c r="E15" s="4">
        <v>84.333333333333329</v>
      </c>
      <c r="F15" s="6" t="s">
        <v>71</v>
      </c>
    </row>
    <row r="16" spans="1:6" ht="20.25" x14ac:dyDescent="0.15">
      <c r="A16" s="2" t="s">
        <v>19</v>
      </c>
      <c r="B16" s="5" t="s">
        <v>74</v>
      </c>
      <c r="C16" s="1" t="s">
        <v>48</v>
      </c>
      <c r="D16" s="5" t="s">
        <v>79</v>
      </c>
      <c r="E16" s="4">
        <v>84.333333333333329</v>
      </c>
      <c r="F16" s="6" t="s">
        <v>71</v>
      </c>
    </row>
    <row r="17" spans="1:6" ht="20.25" x14ac:dyDescent="0.15">
      <c r="A17" s="3" t="s">
        <v>24</v>
      </c>
      <c r="B17" s="5" t="s">
        <v>74</v>
      </c>
      <c r="C17" s="1" t="s">
        <v>52</v>
      </c>
      <c r="D17" s="5" t="s">
        <v>90</v>
      </c>
      <c r="E17" s="4">
        <v>82.666666666666671</v>
      </c>
      <c r="F17" s="6" t="s">
        <v>71</v>
      </c>
    </row>
    <row r="18" spans="1:6" ht="20.25" x14ac:dyDescent="0.15">
      <c r="A18" s="2" t="s">
        <v>33</v>
      </c>
      <c r="B18" s="5" t="s">
        <v>75</v>
      </c>
      <c r="C18" s="1" t="s">
        <v>61</v>
      </c>
      <c r="D18" s="5" t="s">
        <v>91</v>
      </c>
      <c r="E18" s="4">
        <v>82</v>
      </c>
      <c r="F18" s="6" t="s">
        <v>71</v>
      </c>
    </row>
    <row r="19" spans="1:6" ht="20.25" x14ac:dyDescent="0.15">
      <c r="A19" s="3" t="s">
        <v>26</v>
      </c>
      <c r="B19" s="5" t="s">
        <v>74</v>
      </c>
      <c r="C19" s="1" t="s">
        <v>54</v>
      </c>
      <c r="D19" s="5" t="s">
        <v>80</v>
      </c>
      <c r="E19" s="4">
        <v>81.666666666666671</v>
      </c>
      <c r="F19" s="6" t="s">
        <v>71</v>
      </c>
    </row>
    <row r="20" spans="1:6" ht="20.25" x14ac:dyDescent="0.15">
      <c r="A20" s="2" t="s">
        <v>10</v>
      </c>
      <c r="B20" s="5" t="s">
        <v>74</v>
      </c>
      <c r="C20" s="1" t="s">
        <v>39</v>
      </c>
      <c r="D20" s="5" t="s">
        <v>81</v>
      </c>
      <c r="E20" s="4">
        <v>81</v>
      </c>
      <c r="F20" s="6" t="s">
        <v>71</v>
      </c>
    </row>
    <row r="21" spans="1:6" ht="20.25" x14ac:dyDescent="0.15">
      <c r="A21" s="2" t="s">
        <v>9</v>
      </c>
      <c r="B21" s="5" t="s">
        <v>74</v>
      </c>
      <c r="C21" s="1" t="s">
        <v>38</v>
      </c>
      <c r="D21" s="5" t="s">
        <v>82</v>
      </c>
      <c r="E21" s="4">
        <v>80.333333333333329</v>
      </c>
      <c r="F21" s="6" t="s">
        <v>71</v>
      </c>
    </row>
    <row r="22" spans="1:6" ht="20.25" x14ac:dyDescent="0.15">
      <c r="A22" s="3" t="s">
        <v>27</v>
      </c>
      <c r="B22" s="5" t="s">
        <v>75</v>
      </c>
      <c r="C22" s="1" t="s">
        <v>55</v>
      </c>
      <c r="D22" s="5" t="s">
        <v>86</v>
      </c>
      <c r="E22" s="4">
        <v>79</v>
      </c>
      <c r="F22" s="6" t="s">
        <v>71</v>
      </c>
    </row>
    <row r="23" spans="1:6" ht="20.25" x14ac:dyDescent="0.15">
      <c r="A23" s="3" t="s">
        <v>25</v>
      </c>
      <c r="B23" s="5" t="s">
        <v>74</v>
      </c>
      <c r="C23" s="1" t="s">
        <v>53</v>
      </c>
      <c r="D23" s="5" t="s">
        <v>83</v>
      </c>
      <c r="E23" s="4">
        <v>78.666666666666671</v>
      </c>
      <c r="F23" s="6" t="s">
        <v>71</v>
      </c>
    </row>
    <row r="24" spans="1:6" ht="20.25" x14ac:dyDescent="0.15">
      <c r="A24" s="2" t="s">
        <v>32</v>
      </c>
      <c r="B24" s="5" t="s">
        <v>74</v>
      </c>
      <c r="C24" s="1" t="s">
        <v>60</v>
      </c>
      <c r="D24" s="5" t="s">
        <v>84</v>
      </c>
      <c r="E24" s="4">
        <v>76.333333333333329</v>
      </c>
      <c r="F24" s="6" t="s">
        <v>71</v>
      </c>
    </row>
    <row r="25" spans="1:6" ht="20.25" x14ac:dyDescent="0.15">
      <c r="A25" s="3" t="s">
        <v>22</v>
      </c>
      <c r="B25" s="5" t="s">
        <v>75</v>
      </c>
      <c r="C25" s="1" t="s">
        <v>50</v>
      </c>
      <c r="D25" s="5" t="s">
        <v>85</v>
      </c>
      <c r="E25" s="4">
        <v>75.333333333333329</v>
      </c>
      <c r="F25" s="6" t="s">
        <v>71</v>
      </c>
    </row>
    <row r="26" spans="1:6" ht="20.25" x14ac:dyDescent="0.15">
      <c r="A26" s="2" t="s">
        <v>17</v>
      </c>
      <c r="B26" s="5" t="s">
        <v>74</v>
      </c>
      <c r="C26" s="1" t="s">
        <v>46</v>
      </c>
      <c r="D26" s="5" t="s">
        <v>87</v>
      </c>
      <c r="E26" s="4">
        <v>74</v>
      </c>
      <c r="F26" s="6" t="s">
        <v>72</v>
      </c>
    </row>
    <row r="27" spans="1:6" ht="20.25" x14ac:dyDescent="0.15">
      <c r="A27" s="2" t="s">
        <v>11</v>
      </c>
      <c r="B27" s="5" t="s">
        <v>75</v>
      </c>
      <c r="C27" s="1" t="s">
        <v>40</v>
      </c>
      <c r="D27" s="5" t="s">
        <v>88</v>
      </c>
      <c r="E27" s="4">
        <v>73.666666666666671</v>
      </c>
      <c r="F27" s="6" t="s">
        <v>72</v>
      </c>
    </row>
    <row r="28" spans="1:6" ht="20.25" x14ac:dyDescent="0.15">
      <c r="A28" s="2" t="s">
        <v>12</v>
      </c>
      <c r="B28" s="5" t="s">
        <v>74</v>
      </c>
      <c r="C28" s="1" t="s">
        <v>41</v>
      </c>
      <c r="D28" s="5" t="s">
        <v>86</v>
      </c>
      <c r="E28" s="4">
        <v>73.666666666666671</v>
      </c>
      <c r="F28" s="6" t="s">
        <v>72</v>
      </c>
    </row>
    <row r="29" spans="1:6" ht="20.25" x14ac:dyDescent="0.15">
      <c r="A29" s="3" t="s">
        <v>31</v>
      </c>
      <c r="B29" s="5" t="s">
        <v>75</v>
      </c>
      <c r="C29" s="1" t="s">
        <v>59</v>
      </c>
      <c r="D29" s="5" t="s">
        <v>97</v>
      </c>
      <c r="E29" s="4">
        <v>72.666666666666671</v>
      </c>
      <c r="F29" s="6" t="s">
        <v>72</v>
      </c>
    </row>
    <row r="30" spans="1:6" ht="20.25" x14ac:dyDescent="0.15">
      <c r="A30" s="2" t="s">
        <v>16</v>
      </c>
      <c r="B30" s="5" t="s">
        <v>75</v>
      </c>
      <c r="C30" s="1" t="s">
        <v>45</v>
      </c>
      <c r="D30" s="5" t="s">
        <v>89</v>
      </c>
      <c r="E30" s="4">
        <v>71</v>
      </c>
      <c r="F30" s="6" t="s">
        <v>72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hj</cp:lastModifiedBy>
  <dcterms:created xsi:type="dcterms:W3CDTF">2019-06-13T14:25:55Z</dcterms:created>
  <dcterms:modified xsi:type="dcterms:W3CDTF">2019-08-01T08:07:09Z</dcterms:modified>
</cp:coreProperties>
</file>